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C:\Users\phoffma1\Downloads\"/>
    </mc:Choice>
  </mc:AlternateContent>
  <xr:revisionPtr revIDLastSave="0" documentId="13_ncr:1_{F594C38B-93EE-4F8D-A037-B1DA6C4D9B73}" xr6:coauthVersionLast="47" xr6:coauthVersionMax="47" xr10:uidLastSave="{00000000-0000-0000-0000-000000000000}"/>
  <bookViews>
    <workbookView xWindow="-108" yWindow="-108" windowWidth="23256" windowHeight="13896" tabRatio="709" xr2:uid="{00000000-000D-0000-FFFF-FFFF00000000}"/>
  </bookViews>
  <sheets>
    <sheet name="Nabídka rostlin OFFER SPS 2026" sheetId="9" r:id="rId1"/>
  </sheets>
  <definedNames>
    <definedName name="_xlnm._FilterDatabase" localSheetId="0" hidden="1">'Nabídka rostlin OFFER SPS 2026'!$B$7:$L$606</definedName>
    <definedName name="_xlnm.Print_Area" localSheetId="0">'Nabídka rostlin OFFER SPS 2026'!$B$2:$L$619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604" i="9" l="1"/>
  <c r="L603" i="9"/>
  <c r="L602" i="9"/>
  <c r="L601" i="9"/>
  <c r="L600" i="9"/>
  <c r="L599" i="9"/>
  <c r="L598" i="9"/>
  <c r="L597" i="9"/>
  <c r="L596" i="9"/>
  <c r="L595" i="9"/>
  <c r="L594" i="9"/>
  <c r="L593" i="9"/>
  <c r="L592" i="9"/>
  <c r="L591" i="9"/>
  <c r="L590" i="9"/>
  <c r="L589" i="9"/>
  <c r="L588" i="9"/>
  <c r="L587" i="9"/>
  <c r="L586" i="9"/>
  <c r="L585" i="9"/>
  <c r="L584" i="9"/>
  <c r="L583" i="9"/>
  <c r="L582" i="9"/>
  <c r="L581" i="9"/>
  <c r="L580" i="9"/>
  <c r="L288" i="9" l="1"/>
  <c r="L213" i="9" l="1"/>
  <c r="L212" i="9"/>
  <c r="L211" i="9"/>
  <c r="L210" i="9"/>
  <c r="L209" i="9"/>
  <c r="L208" i="9"/>
  <c r="L207" i="9"/>
  <c r="L206" i="9"/>
  <c r="L205" i="9"/>
  <c r="L204" i="9"/>
  <c r="L203" i="9"/>
  <c r="L202" i="9"/>
  <c r="L201" i="9"/>
  <c r="L200" i="9"/>
  <c r="L199" i="9"/>
  <c r="L198" i="9"/>
  <c r="L197" i="9"/>
  <c r="L196" i="9"/>
  <c r="L195" i="9"/>
  <c r="L194" i="9"/>
  <c r="L193" i="9"/>
  <c r="L192" i="9"/>
  <c r="L191" i="9"/>
  <c r="L190" i="9"/>
  <c r="L189" i="9"/>
  <c r="L188" i="9"/>
  <c r="L187" i="9"/>
  <c r="L186" i="9"/>
  <c r="L185" i="9"/>
  <c r="L184" i="9"/>
  <c r="L183" i="9"/>
  <c r="L182" i="9"/>
  <c r="L181" i="9"/>
  <c r="L180" i="9"/>
  <c r="L179" i="9"/>
  <c r="L178" i="9"/>
  <c r="L177" i="9"/>
  <c r="L176" i="9"/>
  <c r="L175" i="9"/>
  <c r="L174" i="9"/>
  <c r="L173" i="9"/>
  <c r="L172" i="9"/>
  <c r="L171" i="9"/>
  <c r="L170" i="9"/>
  <c r="L169" i="9"/>
  <c r="L168" i="9"/>
  <c r="L167" i="9"/>
  <c r="L166" i="9"/>
  <c r="L165" i="9"/>
  <c r="L164" i="9"/>
  <c r="L163" i="9"/>
  <c r="L162" i="9"/>
  <c r="L161" i="9"/>
  <c r="L160" i="9"/>
  <c r="L606" i="9" l="1"/>
  <c r="L605" i="9"/>
  <c r="L579" i="9"/>
  <c r="L578" i="9"/>
  <c r="L577" i="9"/>
  <c r="L576" i="9"/>
  <c r="L575" i="9"/>
  <c r="L574" i="9"/>
  <c r="L573" i="9"/>
  <c r="L572" i="9"/>
  <c r="L571" i="9"/>
  <c r="L570" i="9"/>
  <c r="L569" i="9"/>
  <c r="L568" i="9"/>
  <c r="L567" i="9"/>
  <c r="L566" i="9"/>
  <c r="L565" i="9"/>
  <c r="L564" i="9"/>
  <c r="L563" i="9"/>
  <c r="L562" i="9"/>
  <c r="L561" i="9"/>
  <c r="L560" i="9"/>
  <c r="L559" i="9"/>
  <c r="L558" i="9"/>
  <c r="L557" i="9"/>
  <c r="L556" i="9"/>
  <c r="L555" i="9"/>
  <c r="L554" i="9"/>
  <c r="L553" i="9"/>
  <c r="L552" i="9"/>
  <c r="L551" i="9"/>
  <c r="L550" i="9"/>
  <c r="L549" i="9"/>
  <c r="L548" i="9"/>
  <c r="L547" i="9"/>
  <c r="L546" i="9"/>
  <c r="L545" i="9"/>
  <c r="L544" i="9"/>
  <c r="L543" i="9"/>
  <c r="L542" i="9"/>
  <c r="L541" i="9"/>
  <c r="L540" i="9"/>
  <c r="L539" i="9"/>
  <c r="L538" i="9"/>
  <c r="L537" i="9"/>
  <c r="L536" i="9"/>
  <c r="L535" i="9"/>
  <c r="L534" i="9"/>
  <c r="L533" i="9"/>
  <c r="L532" i="9"/>
  <c r="L531" i="9"/>
  <c r="L530" i="9"/>
  <c r="L529" i="9"/>
  <c r="L528" i="9"/>
  <c r="L527" i="9"/>
  <c r="L526" i="9"/>
  <c r="L525" i="9"/>
  <c r="L524" i="9"/>
  <c r="L523" i="9"/>
  <c r="L522" i="9"/>
  <c r="L521" i="9"/>
  <c r="L520" i="9"/>
  <c r="L519" i="9"/>
  <c r="L518" i="9"/>
  <c r="L517" i="9"/>
  <c r="L516" i="9"/>
  <c r="L515" i="9"/>
  <c r="L514" i="9"/>
  <c r="L513" i="9"/>
  <c r="L512" i="9"/>
  <c r="L511" i="9"/>
  <c r="L510" i="9"/>
  <c r="L509" i="9"/>
  <c r="L508" i="9"/>
  <c r="L507" i="9"/>
  <c r="L506" i="9"/>
  <c r="L505" i="9"/>
  <c r="L504" i="9"/>
  <c r="L503" i="9"/>
  <c r="L502" i="9"/>
  <c r="L501" i="9"/>
  <c r="L500" i="9"/>
  <c r="L499" i="9"/>
  <c r="L498" i="9"/>
  <c r="L497" i="9"/>
  <c r="L496" i="9"/>
  <c r="L495" i="9"/>
  <c r="L494" i="9"/>
  <c r="L493" i="9"/>
  <c r="L492" i="9"/>
  <c r="L491" i="9"/>
  <c r="L490" i="9"/>
  <c r="L489" i="9"/>
  <c r="L488" i="9"/>
  <c r="L487" i="9"/>
  <c r="L486" i="9"/>
  <c r="L485" i="9"/>
  <c r="L484" i="9"/>
  <c r="L483" i="9"/>
  <c r="L482" i="9"/>
  <c r="L481" i="9"/>
  <c r="L480" i="9"/>
  <c r="L479" i="9"/>
  <c r="L478" i="9"/>
  <c r="L477" i="9"/>
  <c r="L476" i="9"/>
  <c r="L475" i="9"/>
  <c r="L474" i="9"/>
  <c r="L473" i="9"/>
  <c r="L472" i="9"/>
  <c r="L471" i="9"/>
  <c r="L470" i="9"/>
  <c r="L469" i="9"/>
  <c r="L468" i="9"/>
  <c r="L467" i="9"/>
  <c r="L466" i="9"/>
  <c r="L465" i="9"/>
  <c r="L464" i="9"/>
  <c r="L463" i="9"/>
  <c r="L462" i="9"/>
  <c r="L461" i="9"/>
  <c r="L460" i="9"/>
  <c r="L459" i="9"/>
  <c r="L458" i="9"/>
  <c r="L457" i="9"/>
  <c r="L456" i="9"/>
  <c r="L455" i="9"/>
  <c r="L454" i="9"/>
  <c r="L453" i="9"/>
  <c r="L452" i="9"/>
  <c r="L451" i="9"/>
  <c r="L450" i="9"/>
  <c r="L449" i="9"/>
  <c r="L448" i="9"/>
  <c r="L447" i="9"/>
  <c r="L446" i="9"/>
  <c r="L445" i="9"/>
  <c r="L444" i="9"/>
  <c r="L443" i="9"/>
  <c r="L442" i="9"/>
  <c r="L441" i="9"/>
  <c r="L440" i="9"/>
  <c r="L439" i="9"/>
  <c r="L438" i="9"/>
  <c r="L437" i="9"/>
  <c r="L436" i="9"/>
  <c r="L435" i="9"/>
  <c r="L434" i="9"/>
  <c r="L433" i="9"/>
  <c r="L432" i="9"/>
  <c r="L431" i="9"/>
  <c r="L430" i="9"/>
  <c r="L429" i="9"/>
  <c r="L428" i="9"/>
  <c r="L427" i="9"/>
  <c r="L426" i="9"/>
  <c r="L425" i="9"/>
  <c r="L424" i="9"/>
  <c r="L423" i="9"/>
  <c r="L422" i="9"/>
  <c r="L421" i="9"/>
  <c r="L420" i="9"/>
  <c r="L419" i="9"/>
  <c r="L418" i="9"/>
  <c r="L417" i="9"/>
  <c r="L416" i="9"/>
  <c r="L415" i="9"/>
  <c r="L414" i="9"/>
  <c r="L413" i="9"/>
  <c r="L412" i="9"/>
  <c r="L411" i="9"/>
  <c r="L410" i="9"/>
  <c r="L409" i="9"/>
  <c r="L408" i="9"/>
  <c r="L407" i="9"/>
  <c r="L406" i="9"/>
  <c r="L405" i="9"/>
  <c r="L404" i="9"/>
  <c r="L403" i="9"/>
  <c r="L402" i="9"/>
  <c r="L401" i="9"/>
  <c r="L400" i="9"/>
  <c r="L399" i="9"/>
  <c r="L398" i="9"/>
  <c r="L397" i="9"/>
  <c r="L396" i="9"/>
  <c r="L395" i="9"/>
  <c r="L394" i="9"/>
  <c r="L393" i="9"/>
  <c r="L392" i="9"/>
  <c r="L391" i="9"/>
  <c r="L390" i="9"/>
  <c r="L389" i="9"/>
  <c r="L388" i="9"/>
  <c r="L387" i="9"/>
  <c r="L386" i="9"/>
  <c r="L385" i="9"/>
  <c r="L384" i="9"/>
  <c r="L383" i="9"/>
  <c r="L382" i="9"/>
  <c r="L381" i="9"/>
  <c r="L380" i="9"/>
  <c r="L379" i="9"/>
  <c r="L378" i="9"/>
  <c r="L377" i="9"/>
  <c r="L376" i="9"/>
  <c r="L375" i="9"/>
  <c r="L374" i="9"/>
  <c r="L373" i="9"/>
  <c r="L372" i="9"/>
  <c r="L371" i="9"/>
  <c r="L370" i="9"/>
  <c r="L369" i="9"/>
  <c r="L368" i="9"/>
  <c r="L367" i="9"/>
  <c r="L366" i="9"/>
  <c r="L365" i="9"/>
  <c r="L364" i="9"/>
  <c r="L363" i="9"/>
  <c r="L362" i="9"/>
  <c r="L361" i="9"/>
  <c r="L360" i="9"/>
  <c r="L359" i="9"/>
  <c r="L358" i="9"/>
  <c r="L357" i="9"/>
  <c r="L356" i="9"/>
  <c r="L355" i="9"/>
  <c r="L354" i="9"/>
  <c r="L353" i="9"/>
  <c r="L352" i="9"/>
  <c r="L351" i="9"/>
  <c r="L350" i="9"/>
  <c r="L349" i="9"/>
  <c r="L348" i="9"/>
  <c r="L347" i="9"/>
  <c r="L346" i="9"/>
  <c r="L345" i="9"/>
  <c r="L344" i="9"/>
  <c r="L343" i="9"/>
  <c r="L342" i="9"/>
  <c r="L341" i="9"/>
  <c r="L340" i="9"/>
  <c r="L339" i="9"/>
  <c r="L338" i="9"/>
  <c r="L337" i="9"/>
  <c r="L336" i="9"/>
  <c r="L335" i="9"/>
  <c r="L334" i="9"/>
  <c r="L333" i="9"/>
  <c r="L332" i="9"/>
  <c r="L331" i="9"/>
  <c r="L330" i="9"/>
  <c r="L329" i="9"/>
  <c r="L328" i="9"/>
  <c r="L327" i="9"/>
  <c r="L326" i="9"/>
  <c r="L325" i="9"/>
  <c r="L324" i="9"/>
  <c r="L323" i="9"/>
  <c r="L322" i="9"/>
  <c r="L321" i="9"/>
  <c r="L320" i="9"/>
  <c r="L319" i="9"/>
  <c r="L318" i="9"/>
  <c r="L317" i="9"/>
  <c r="L316" i="9"/>
  <c r="L315" i="9"/>
  <c r="L314" i="9"/>
  <c r="L313" i="9"/>
  <c r="L312" i="9"/>
  <c r="L311" i="9"/>
  <c r="L310" i="9"/>
  <c r="L309" i="9"/>
  <c r="L308" i="9"/>
  <c r="L307" i="9"/>
  <c r="L306" i="9"/>
  <c r="L305" i="9"/>
  <c r="L304" i="9"/>
  <c r="L303" i="9"/>
  <c r="L302" i="9"/>
  <c r="L301" i="9"/>
  <c r="L300" i="9"/>
  <c r="L299" i="9"/>
  <c r="L298" i="9"/>
  <c r="L297" i="9"/>
  <c r="L296" i="9"/>
  <c r="L295" i="9"/>
  <c r="L294" i="9"/>
  <c r="L293" i="9"/>
  <c r="L292" i="9"/>
  <c r="L291" i="9"/>
  <c r="L290" i="9"/>
  <c r="L289" i="9"/>
  <c r="L287" i="9"/>
  <c r="L286" i="9"/>
  <c r="L285" i="9"/>
  <c r="L284" i="9"/>
  <c r="L283" i="9"/>
  <c r="L282" i="9"/>
  <c r="L281" i="9"/>
  <c r="L280" i="9"/>
  <c r="L279" i="9"/>
  <c r="L278" i="9"/>
  <c r="L277" i="9"/>
  <c r="L276" i="9"/>
  <c r="L275" i="9"/>
  <c r="L274" i="9"/>
  <c r="L273" i="9"/>
  <c r="L272" i="9"/>
  <c r="L271" i="9"/>
  <c r="L270" i="9"/>
  <c r="L269" i="9"/>
  <c r="L268" i="9"/>
  <c r="L267" i="9"/>
  <c r="L266" i="9"/>
  <c r="L265" i="9"/>
  <c r="L264" i="9"/>
  <c r="L263" i="9"/>
  <c r="L262" i="9"/>
  <c r="L261" i="9"/>
  <c r="L260" i="9"/>
  <c r="L259" i="9"/>
  <c r="L258" i="9"/>
  <c r="L257" i="9"/>
  <c r="L256" i="9"/>
  <c r="L255" i="9"/>
  <c r="L254" i="9"/>
  <c r="L253" i="9"/>
  <c r="L252" i="9"/>
  <c r="L251" i="9"/>
  <c r="L250" i="9"/>
  <c r="L249" i="9"/>
  <c r="L248" i="9"/>
  <c r="L247" i="9"/>
  <c r="L246" i="9"/>
  <c r="L245" i="9"/>
  <c r="L244" i="9"/>
  <c r="L243" i="9"/>
  <c r="L242" i="9"/>
  <c r="L241" i="9"/>
  <c r="L240" i="9"/>
  <c r="L239" i="9"/>
  <c r="L238" i="9"/>
  <c r="L237" i="9"/>
  <c r="L236" i="9"/>
  <c r="L235" i="9"/>
  <c r="L234" i="9"/>
  <c r="L233" i="9"/>
  <c r="L232" i="9"/>
  <c r="L231" i="9"/>
  <c r="L230" i="9"/>
  <c r="L229" i="9"/>
  <c r="L228" i="9"/>
  <c r="L227" i="9"/>
  <c r="L226" i="9"/>
  <c r="L225" i="9"/>
  <c r="L224" i="9"/>
  <c r="L223" i="9"/>
  <c r="L222" i="9"/>
  <c r="L221" i="9"/>
  <c r="L220" i="9"/>
  <c r="L219" i="9"/>
  <c r="L218" i="9"/>
  <c r="L217" i="9"/>
  <c r="L216" i="9"/>
  <c r="L215" i="9"/>
  <c r="L214" i="9"/>
  <c r="L159" i="9"/>
  <c r="L158" i="9"/>
  <c r="L157" i="9"/>
  <c r="L156" i="9"/>
  <c r="L155" i="9"/>
  <c r="L154" i="9"/>
  <c r="L153" i="9"/>
  <c r="L152" i="9"/>
  <c r="L151" i="9"/>
  <c r="L150" i="9"/>
  <c r="L149" i="9"/>
  <c r="L148" i="9"/>
  <c r="L147" i="9"/>
  <c r="L146" i="9"/>
  <c r="L145" i="9"/>
  <c r="L144" i="9"/>
  <c r="L143" i="9"/>
  <c r="L142" i="9"/>
  <c r="L141" i="9"/>
  <c r="L140" i="9"/>
  <c r="L139" i="9"/>
  <c r="L138" i="9"/>
  <c r="L137" i="9"/>
  <c r="L136" i="9"/>
  <c r="L135" i="9"/>
  <c r="L134" i="9"/>
  <c r="L133" i="9"/>
  <c r="L132" i="9"/>
  <c r="L131" i="9"/>
  <c r="L130" i="9"/>
  <c r="L129" i="9"/>
  <c r="L128" i="9"/>
  <c r="L127" i="9"/>
  <c r="L126" i="9"/>
  <c r="L125" i="9"/>
  <c r="L124" i="9"/>
  <c r="L123" i="9"/>
  <c r="L122" i="9"/>
  <c r="L121" i="9"/>
  <c r="L120" i="9"/>
  <c r="L119" i="9"/>
  <c r="L118" i="9"/>
  <c r="L117" i="9"/>
  <c r="L116" i="9"/>
  <c r="L115" i="9"/>
  <c r="L114" i="9"/>
  <c r="L113" i="9"/>
  <c r="L112" i="9"/>
  <c r="L111" i="9"/>
  <c r="L110" i="9"/>
  <c r="L109" i="9"/>
  <c r="L108" i="9"/>
  <c r="L107" i="9"/>
  <c r="L106" i="9"/>
  <c r="L105" i="9"/>
  <c r="L104" i="9"/>
  <c r="L103" i="9"/>
  <c r="L102" i="9"/>
  <c r="L101" i="9"/>
  <c r="L100" i="9"/>
  <c r="L99" i="9"/>
  <c r="L98" i="9"/>
  <c r="L97" i="9"/>
  <c r="L96" i="9"/>
  <c r="L95" i="9"/>
  <c r="L94" i="9"/>
  <c r="L93" i="9"/>
  <c r="L92" i="9"/>
  <c r="L91" i="9"/>
  <c r="L90" i="9"/>
  <c r="L89" i="9"/>
  <c r="L88" i="9"/>
  <c r="L87" i="9"/>
  <c r="L86" i="9"/>
  <c r="L85" i="9"/>
  <c r="L84" i="9"/>
  <c r="L83" i="9"/>
  <c r="L82" i="9"/>
  <c r="L81" i="9"/>
  <c r="L80" i="9"/>
  <c r="L79" i="9"/>
  <c r="L78" i="9"/>
  <c r="L77" i="9"/>
  <c r="L76" i="9"/>
  <c r="L75" i="9"/>
  <c r="L74" i="9"/>
  <c r="L73" i="9"/>
  <c r="L72" i="9"/>
  <c r="L71" i="9"/>
  <c r="L70" i="9"/>
  <c r="L69" i="9"/>
  <c r="L68" i="9"/>
  <c r="L67" i="9"/>
  <c r="L66" i="9"/>
  <c r="L65" i="9"/>
  <c r="L64" i="9"/>
  <c r="L63" i="9"/>
  <c r="L62" i="9"/>
  <c r="L61" i="9"/>
  <c r="L60" i="9"/>
  <c r="L59" i="9"/>
  <c r="L58" i="9"/>
  <c r="L57" i="9"/>
  <c r="L56" i="9"/>
  <c r="L55" i="9"/>
  <c r="L54" i="9"/>
  <c r="L53" i="9"/>
  <c r="L52" i="9"/>
  <c r="L51" i="9"/>
  <c r="L50" i="9"/>
  <c r="L49" i="9"/>
  <c r="L48" i="9"/>
  <c r="L47" i="9"/>
  <c r="L46" i="9"/>
  <c r="L45" i="9"/>
  <c r="L44" i="9"/>
  <c r="L43" i="9"/>
  <c r="L42" i="9"/>
  <c r="L41" i="9"/>
  <c r="L40" i="9"/>
  <c r="L39" i="9"/>
  <c r="L38" i="9"/>
  <c r="L37" i="9"/>
  <c r="L36" i="9"/>
  <c r="L35" i="9"/>
  <c r="L34" i="9"/>
  <c r="L33" i="9"/>
  <c r="L32" i="9"/>
  <c r="L31" i="9"/>
  <c r="L30" i="9"/>
  <c r="L29" i="9"/>
  <c r="L28" i="9"/>
  <c r="L27" i="9"/>
  <c r="L26" i="9"/>
  <c r="L25" i="9"/>
  <c r="L24" i="9"/>
  <c r="L23" i="9"/>
  <c r="L22" i="9"/>
  <c r="L21" i="9"/>
  <c r="L20" i="9"/>
  <c r="L19" i="9"/>
  <c r="L18" i="9"/>
  <c r="L17" i="9"/>
  <c r="L16" i="9"/>
  <c r="L15" i="9"/>
  <c r="L14" i="9"/>
  <c r="L13" i="9"/>
  <c r="L12" i="9"/>
  <c r="L11" i="9"/>
  <c r="L10" i="9"/>
  <c r="L9" i="9"/>
  <c r="L8" i="9" l="1"/>
  <c r="K608" i="9" l="1"/>
  <c r="L608" i="9" l="1"/>
  <c r="L609" i="9" s="1"/>
</calcChain>
</file>

<file path=xl/sharedStrings.xml><?xml version="1.0" encoding="utf-8"?>
<sst xmlns="http://schemas.openxmlformats.org/spreadsheetml/2006/main" count="3146" uniqueCount="1335">
  <si>
    <t>draco</t>
  </si>
  <si>
    <t>Agave</t>
  </si>
  <si>
    <t>Aloe</t>
  </si>
  <si>
    <t>Euphorbia</t>
  </si>
  <si>
    <t>sp.</t>
  </si>
  <si>
    <t>Delosperma</t>
  </si>
  <si>
    <t>Echeveria</t>
  </si>
  <si>
    <t>obj. č.</t>
  </si>
  <si>
    <t>zn.</t>
  </si>
  <si>
    <t>rod</t>
  </si>
  <si>
    <t>vaše objednávka</t>
  </si>
  <si>
    <t>Email</t>
  </si>
  <si>
    <t>Gasteria</t>
  </si>
  <si>
    <t>Order
number</t>
  </si>
  <si>
    <t>Supplier</t>
  </si>
  <si>
    <t>Genus</t>
  </si>
  <si>
    <t>Species</t>
  </si>
  <si>
    <t>Note</t>
  </si>
  <si>
    <t>Your order</t>
  </si>
  <si>
    <t>Jméno, příjmení
Name, surname</t>
  </si>
  <si>
    <t>Ulice, čp.
Street, house number</t>
  </si>
  <si>
    <t>Město
City</t>
  </si>
  <si>
    <t>PSČ
Postal code</t>
  </si>
  <si>
    <t>Adresa
Address</t>
  </si>
  <si>
    <t>palmeri</t>
  </si>
  <si>
    <t>Albuca</t>
  </si>
  <si>
    <t>Dorstenia</t>
  </si>
  <si>
    <t>Adromischus</t>
  </si>
  <si>
    <t>Price (CZK)</t>
  </si>
  <si>
    <t>cena (Kč)</t>
  </si>
  <si>
    <t>Price per item (CZK)</t>
  </si>
  <si>
    <t>cena za položku (Kč)</t>
  </si>
  <si>
    <t>Cena za rostliny v Kč / Price for the plants in CZK</t>
  </si>
  <si>
    <t>Cena za rostliny v Eurech / Price for the plants in Euro</t>
  </si>
  <si>
    <t>The price is only approximate, it may happen that some plants are olready sold out. Plants price will be increased by packing 20,- CZK and postage according to the current pricelist post.</t>
  </si>
  <si>
    <t>p.3-4</t>
  </si>
  <si>
    <t>Aeonium</t>
  </si>
  <si>
    <t>p.3-5</t>
  </si>
  <si>
    <t>p.6</t>
  </si>
  <si>
    <t>semenáč</t>
  </si>
  <si>
    <t>p.10</t>
  </si>
  <si>
    <t>p.4-6</t>
  </si>
  <si>
    <t>p.3</t>
  </si>
  <si>
    <t>bakeri</t>
  </si>
  <si>
    <t>p.5-6</t>
  </si>
  <si>
    <t>juvenna</t>
  </si>
  <si>
    <t>p.4-5</t>
  </si>
  <si>
    <t>p.2-3</t>
  </si>
  <si>
    <t>Ceropegia</t>
  </si>
  <si>
    <t>pendens</t>
  </si>
  <si>
    <t>Crassula</t>
  </si>
  <si>
    <t>p.5</t>
  </si>
  <si>
    <t>v.6-8</t>
  </si>
  <si>
    <t>socialis</t>
  </si>
  <si>
    <t>řízek</t>
  </si>
  <si>
    <t>p.4</t>
  </si>
  <si>
    <t>v.4-6</t>
  </si>
  <si>
    <t>p.5-7</t>
  </si>
  <si>
    <t>Graptopetalum</t>
  </si>
  <si>
    <t>Haworthia</t>
  </si>
  <si>
    <t>p.8-10</t>
  </si>
  <si>
    <t>turgida</t>
  </si>
  <si>
    <t>Kalanchoe</t>
  </si>
  <si>
    <t>Pachyphytum</t>
  </si>
  <si>
    <t>v.10-15</t>
  </si>
  <si>
    <t>Sedum</t>
  </si>
  <si>
    <t>trs</t>
  </si>
  <si>
    <t>p.10-15</t>
  </si>
  <si>
    <t>p.6-8</t>
  </si>
  <si>
    <t>geminiflora</t>
  </si>
  <si>
    <t>odnož</t>
  </si>
  <si>
    <t>v.8-12</t>
  </si>
  <si>
    <t>p.12-15</t>
  </si>
  <si>
    <t>p.5-8</t>
  </si>
  <si>
    <t>p.6-10</t>
  </si>
  <si>
    <t>v.10-12</t>
  </si>
  <si>
    <t>cv. jucunda x somaliensis</t>
  </si>
  <si>
    <t>exektní hybrid</t>
  </si>
  <si>
    <t>laui</t>
  </si>
  <si>
    <t>v.8-10</t>
  </si>
  <si>
    <t>saundersiae</t>
  </si>
  <si>
    <t>RSA</t>
  </si>
  <si>
    <t>Bowiea</t>
  </si>
  <si>
    <t>ausensis ssp. titanopsis</t>
  </si>
  <si>
    <t>Drimiopsis</t>
  </si>
  <si>
    <t>Gasteraloe</t>
  </si>
  <si>
    <t>attenuata</t>
  </si>
  <si>
    <t>reinwardtii</t>
  </si>
  <si>
    <t>beharensis cv. nana</t>
  </si>
  <si>
    <t>hildebrandtii</t>
  </si>
  <si>
    <t>Ledebouria</t>
  </si>
  <si>
    <t>MB</t>
  </si>
  <si>
    <t>albiflora</t>
  </si>
  <si>
    <t>afra</t>
  </si>
  <si>
    <t>Pictures</t>
  </si>
  <si>
    <t>Foto</t>
  </si>
  <si>
    <t>Forma</t>
  </si>
  <si>
    <t>p.8-12</t>
  </si>
  <si>
    <t xml:space="preserve">Cotyledon </t>
  </si>
  <si>
    <t>concolor</t>
  </si>
  <si>
    <t>Ornithogalum</t>
  </si>
  <si>
    <t>Sansevieria</t>
  </si>
  <si>
    <t>Kedrostis</t>
  </si>
  <si>
    <t>Velikost (cm)</t>
  </si>
  <si>
    <t>Size (cm)</t>
  </si>
  <si>
    <t>Drimia</t>
  </si>
  <si>
    <t>p.1-1,5</t>
  </si>
  <si>
    <t>gordonii</t>
  </si>
  <si>
    <t>scaposa</t>
  </si>
  <si>
    <t>dyeri</t>
  </si>
  <si>
    <t>lavranosii</t>
  </si>
  <si>
    <t>Aden, Jemen</t>
  </si>
  <si>
    <t>p.5-10</t>
  </si>
  <si>
    <t>schelpei</t>
  </si>
  <si>
    <t>Debre Libanos, Ethiopia</t>
  </si>
  <si>
    <t>Haemanthus</t>
  </si>
  <si>
    <t>paucifolius</t>
  </si>
  <si>
    <t>Beaucarnea</t>
  </si>
  <si>
    <t>spiralis</t>
  </si>
  <si>
    <t>Cissus</t>
  </si>
  <si>
    <t>orbiculata</t>
  </si>
  <si>
    <t>kedongensis</t>
  </si>
  <si>
    <t>Rift Valley, Kenya</t>
  </si>
  <si>
    <t>omoana</t>
  </si>
  <si>
    <t>Omo River, 1.800 m, Ethiopia</t>
  </si>
  <si>
    <t>spicata</t>
  </si>
  <si>
    <t>Avonia</t>
  </si>
  <si>
    <t>gracilis</t>
  </si>
  <si>
    <t>quadrangularis</t>
  </si>
  <si>
    <t>arenaria</t>
  </si>
  <si>
    <t>Určeno pouze pro členy SPS</t>
  </si>
  <si>
    <t>Informace o členství zde</t>
  </si>
  <si>
    <t xml:space="preserve">Cena je pouze orientační, může se stát, že některé rostliny budou již vyprodána. K této ceně bude připočteno balné 20,- Kč  a dobírkové poštovné dle aktuálního ceníku </t>
  </si>
  <si>
    <t>Telefon</t>
  </si>
  <si>
    <t>Pouze pro Českou Republiku - Způsob odeslání rostlin</t>
  </si>
  <si>
    <t>Zatrhněte požadovaný způsob a vyplňte místo doručení dle definovaných míst provozovatelem služby</t>
  </si>
  <si>
    <t>Česká pošta
balík do ruky</t>
  </si>
  <si>
    <t>Zásilkovna</t>
  </si>
  <si>
    <t>Česká pošta
balíkovna</t>
  </si>
  <si>
    <t xml:space="preserve">druh </t>
  </si>
  <si>
    <t>v.3-4</t>
  </si>
  <si>
    <t>volkensii</t>
  </si>
  <si>
    <t>congdonii</t>
  </si>
  <si>
    <t>forbesii</t>
  </si>
  <si>
    <t>rigens</t>
  </si>
  <si>
    <t>pendula</t>
  </si>
  <si>
    <t>pozn. (sběrové číslo, lokalita, barva, poznámka))</t>
  </si>
  <si>
    <t>p.6-7</t>
  </si>
  <si>
    <t>jucunda</t>
  </si>
  <si>
    <t>p.2-4</t>
  </si>
  <si>
    <t>compactum</t>
  </si>
  <si>
    <t>comptonii</t>
  </si>
  <si>
    <t>NE of Uniondale, Western Cape, RSA</t>
  </si>
  <si>
    <t>decurva</t>
  </si>
  <si>
    <t>Adho Demal, Socotra</t>
  </si>
  <si>
    <t>ikiorum sp. nov.</t>
  </si>
  <si>
    <t>macrosiphon</t>
  </si>
  <si>
    <t>Karagwe, Tanzania</t>
  </si>
  <si>
    <t>parvibracteata</t>
  </si>
  <si>
    <t>Maputo, Mozambique</t>
  </si>
  <si>
    <t>1 km E of Dhubato, Somalia</t>
  </si>
  <si>
    <t>p.7-10</t>
  </si>
  <si>
    <t>KwaZulu-Natal, RSA</t>
  </si>
  <si>
    <t>Chaga, Ethiopia</t>
  </si>
  <si>
    <t>suprafoliata</t>
  </si>
  <si>
    <t>Swaziland, RSA</t>
  </si>
  <si>
    <t>vanbalenii</t>
  </si>
  <si>
    <t>orbicularis v. rosularis</t>
  </si>
  <si>
    <t>Cyrtanthus</t>
  </si>
  <si>
    <t>montanus</t>
  </si>
  <si>
    <t>cibule p.1-1,5</t>
  </si>
  <si>
    <t>anguinum</t>
  </si>
  <si>
    <t>Heimersriver, IB 12422</t>
  </si>
  <si>
    <t>graminifolium</t>
  </si>
  <si>
    <t>miniatura</t>
  </si>
  <si>
    <t>namaquensis</t>
  </si>
  <si>
    <t>titanota</t>
  </si>
  <si>
    <t>polyphylla</t>
  </si>
  <si>
    <t xml:space="preserve">Aloe </t>
  </si>
  <si>
    <t>40</t>
  </si>
  <si>
    <t>30</t>
  </si>
  <si>
    <t>cibulka</t>
  </si>
  <si>
    <t>cv (rauhii x cv Snowflake)</t>
  </si>
  <si>
    <t>cv. ´Snowflake´</t>
  </si>
  <si>
    <t>malá</t>
  </si>
  <si>
    <t>hybrid haworthioides</t>
  </si>
  <si>
    <t>pěkná miniatura</t>
  </si>
  <si>
    <t>20</t>
  </si>
  <si>
    <t>převislý</t>
  </si>
  <si>
    <t>uniflora</t>
  </si>
  <si>
    <t>zakořeněný řízek</t>
  </si>
  <si>
    <t>rusbyi</t>
  </si>
  <si>
    <t>vzhledem podobná echeverii</t>
  </si>
  <si>
    <t>albiflos</t>
  </si>
  <si>
    <t>cibule</t>
  </si>
  <si>
    <t>synsepala</t>
  </si>
  <si>
    <t>socialis  ´Miner´</t>
  </si>
  <si>
    <t>Monadenium</t>
  </si>
  <si>
    <t>coccineum</t>
  </si>
  <si>
    <t>invenustum</t>
  </si>
  <si>
    <t>ssp. Angustum</t>
  </si>
  <si>
    <t>hispidum</t>
  </si>
  <si>
    <t>sardienii</t>
  </si>
  <si>
    <t>klasická forma</t>
  </si>
  <si>
    <t>morganianum</t>
  </si>
  <si>
    <t>morganianum burrito</t>
  </si>
  <si>
    <t>PH</t>
  </si>
  <si>
    <t>Pro Českou Republiku doporučuji využití služeb zásilkovny
(z hlediska ceny, rychlosti a efektivnosti)</t>
  </si>
  <si>
    <t>50</t>
  </si>
  <si>
    <t>elegans "albicans"</t>
  </si>
  <si>
    <t>Image Mountain, Tanzania</t>
  </si>
  <si>
    <t>Timu, NE Uganda</t>
  </si>
  <si>
    <t>kilifiensis</t>
  </si>
  <si>
    <t>Kilifi, Kenya</t>
  </si>
  <si>
    <t>labworana</t>
  </si>
  <si>
    <t>Labwor Hills, Karamoja distr., north Uganda</t>
  </si>
  <si>
    <t>lolwensis</t>
  </si>
  <si>
    <t>Rusinga Island, Lake Victoria, Kenya</t>
  </si>
  <si>
    <t>macleayi</t>
  </si>
  <si>
    <t>wilsonii</t>
  </si>
  <si>
    <t>Hippeastrum</t>
  </si>
  <si>
    <t>cv. Red Pearl</t>
  </si>
  <si>
    <t>cv. Spotlight x Doublet</t>
  </si>
  <si>
    <t>cv. Red Pearl x Spotlight</t>
  </si>
  <si>
    <t>Mangave</t>
  </si>
  <si>
    <t>Haworthiopsis</t>
  </si>
  <si>
    <t>zimní růst</t>
  </si>
  <si>
    <t>cv (perrieri x haworthioides)</t>
  </si>
  <si>
    <t>kulturní</t>
  </si>
  <si>
    <t>15</t>
  </si>
  <si>
    <t>ovata f.monstrosa</t>
  </si>
  <si>
    <t>"Shrekovy uši"</t>
  </si>
  <si>
    <t>brachyscyphus</t>
  </si>
  <si>
    <t>platyphylla</t>
  </si>
  <si>
    <t>batesiana</t>
  </si>
  <si>
    <t>Lachenalia</t>
  </si>
  <si>
    <t>aloides</t>
  </si>
  <si>
    <t>campanulata</t>
  </si>
  <si>
    <t>contaminata</t>
  </si>
  <si>
    <t>coriacea</t>
  </si>
  <si>
    <t>v.invenustum</t>
  </si>
  <si>
    <t>aff. osmynellum</t>
  </si>
  <si>
    <t>concordianum</t>
  </si>
  <si>
    <t>Portulacaria</t>
  </si>
  <si>
    <t>převislá forma</t>
  </si>
  <si>
    <t>afra f.variegata</t>
  </si>
  <si>
    <t>Bulbine</t>
  </si>
  <si>
    <t>Trichodiadema</t>
  </si>
  <si>
    <t>mamillaris</t>
  </si>
  <si>
    <t>trigynus</t>
  </si>
  <si>
    <t xml:space="preserve">Crassula </t>
  </si>
  <si>
    <t xml:space="preserve">Delosperma </t>
  </si>
  <si>
    <t>tortuosa</t>
  </si>
  <si>
    <t>Notice for foreign customers.
I am not able to influence the time interval between submitting the shipment and delivery. Therefore, I cannot be held responsible for damage caused to the plants during transport.</t>
  </si>
  <si>
    <t>Corpuscularia</t>
  </si>
  <si>
    <t>taylori</t>
  </si>
  <si>
    <t>vhodné na bonsai</t>
  </si>
  <si>
    <t>Portulaca</t>
  </si>
  <si>
    <t>werdermanii</t>
  </si>
  <si>
    <t>Dracena</t>
  </si>
  <si>
    <t>Adenium</t>
  </si>
  <si>
    <t>obesum</t>
  </si>
  <si>
    <t>Cotyledon</t>
  </si>
  <si>
    <t>eliseae</t>
  </si>
  <si>
    <t>natalensis</t>
  </si>
  <si>
    <t>Pachypodium</t>
  </si>
  <si>
    <t>lamerei</t>
  </si>
  <si>
    <t>semenáč 1 rok</t>
  </si>
  <si>
    <t>se zimním krytem zimuvzdorná, semena sklizena v ČR</t>
  </si>
  <si>
    <t>výsev 2020</t>
  </si>
  <si>
    <t>ve 6*6cm</t>
  </si>
  <si>
    <t>tuberosum</t>
  </si>
  <si>
    <t>výsev 2022</t>
  </si>
  <si>
    <t>bosseranum</t>
  </si>
  <si>
    <t>mutuabilis "yellow spine"</t>
  </si>
  <si>
    <t>Rebutia</t>
  </si>
  <si>
    <t>utahensis v. kaibaensis F1 ČR</t>
  </si>
  <si>
    <t>z mateční rostliny roztoucí volně, bez krytu ex. V. Vinický,Sušice 472mnm</t>
  </si>
  <si>
    <t>výsev 2023</t>
  </si>
  <si>
    <t>ve 4*4cm</t>
  </si>
  <si>
    <t>sp. Orange river</t>
  </si>
  <si>
    <t>Othonna</t>
  </si>
  <si>
    <t>nádherná a velmi žádaná rostlina, převislá, purpurové listy</t>
  </si>
  <si>
    <t>nádherná a velmi žádaná rostlina</t>
  </si>
  <si>
    <t>(5ks sazeniček)</t>
  </si>
  <si>
    <t>velké rostliny 10cm</t>
  </si>
  <si>
    <t>primuliflora</t>
  </si>
  <si>
    <t xml:space="preserve">Pachypodium </t>
  </si>
  <si>
    <t>horombense</t>
  </si>
  <si>
    <t>densiflorum</t>
  </si>
  <si>
    <t>Andromischus</t>
  </si>
  <si>
    <t>alstonii FAB 443</t>
  </si>
  <si>
    <t>ex Cipriani</t>
  </si>
  <si>
    <t>caryophyllaceus</t>
  </si>
  <si>
    <t>cooperii cv. Burgundy</t>
  </si>
  <si>
    <t>marianae cv. Little Spheroid</t>
  </si>
  <si>
    <t>15km E of Kleinzee</t>
  </si>
  <si>
    <t>marianae f. alveolatus</t>
  </si>
  <si>
    <t>ex Esoticando, pomalu rostoucí</t>
  </si>
  <si>
    <t>mariannae f. antiodoratum</t>
  </si>
  <si>
    <t>ex. Esoticando</t>
  </si>
  <si>
    <t>mariannae f. herrei cv. Raspberry Carbuncle</t>
  </si>
  <si>
    <t>subdistichus</t>
  </si>
  <si>
    <t>keříčkovitý atypický růst</t>
  </si>
  <si>
    <t>cristatus Kleinpoort</t>
  </si>
  <si>
    <t>cristatus v. claviifolius</t>
  </si>
  <si>
    <t>filicaulis f. minimus</t>
  </si>
  <si>
    <t>miniaturní, keříčkovitý ex. Cipriani</t>
  </si>
  <si>
    <t>mariannae Tangua</t>
  </si>
  <si>
    <t>ex. Cipriani</t>
  </si>
  <si>
    <t>cooperii</t>
  </si>
  <si>
    <t>řízek 5cm+</t>
  </si>
  <si>
    <t>zajímavá miniaturka</t>
  </si>
  <si>
    <t>miniaturní tlustice s pyramidálnímy listy</t>
  </si>
  <si>
    <t>pubescens ssp. radicans</t>
  </si>
  <si>
    <t>miniaturka, rubínové listy</t>
  </si>
  <si>
    <t>afra f. variegata</t>
  </si>
  <si>
    <t>panašovaná, převislá</t>
  </si>
  <si>
    <t>afra ''lemon lime''</t>
  </si>
  <si>
    <t>méně častá forma s limetkovými listy</t>
  </si>
  <si>
    <t>cv. Letizia</t>
  </si>
  <si>
    <t>praeltum ssp. dendroideum</t>
  </si>
  <si>
    <t>rubrotinctum</t>
  </si>
  <si>
    <t>'jelly beans''</t>
  </si>
  <si>
    <t>stahlii</t>
  </si>
  <si>
    <t>miniaturka, vhodná k tvarování</t>
  </si>
  <si>
    <t>Cotydelon</t>
  </si>
  <si>
    <t>elisae</t>
  </si>
  <si>
    <t>x blossfeldiana červená</t>
  </si>
  <si>
    <t>x blossfeldiana lososová</t>
  </si>
  <si>
    <t>x blossfeldiana žlutá</t>
  </si>
  <si>
    <t>fascinující popínavá cibulovina</t>
  </si>
  <si>
    <t>dhufariensis PHA 2595</t>
  </si>
  <si>
    <t>výsev 2024</t>
  </si>
  <si>
    <t>navicularis</t>
  </si>
  <si>
    <t>fascinující rostlina</t>
  </si>
  <si>
    <t>velmi efektní miniatura</t>
  </si>
  <si>
    <t>cv. Harry Johnson</t>
  </si>
  <si>
    <t>velmi originální kultivar se znaky H. truncata</t>
  </si>
  <si>
    <t>nádherná kontrastní kresba, opravdový klenot ex. STC</t>
  </si>
  <si>
    <t>starkiana</t>
  </si>
  <si>
    <t>kvetoucí rostliny/trsy</t>
  </si>
  <si>
    <t>sediforme var. dianium</t>
  </si>
  <si>
    <t>velmi velké rostliny, rarita</t>
  </si>
  <si>
    <t>2+ řízky</t>
  </si>
  <si>
    <t>dasyphyllum</t>
  </si>
  <si>
    <t>album v. micranthum</t>
  </si>
  <si>
    <t>limetkově zelené miniaturní</t>
  </si>
  <si>
    <t>album v. laconicum</t>
  </si>
  <si>
    <t>album v. murale</t>
  </si>
  <si>
    <t>x hookerii</t>
  </si>
  <si>
    <t>reflexum cv. Angellina</t>
  </si>
  <si>
    <t>arachnoideum cv. Weisse Feder</t>
  </si>
  <si>
    <t>congestum žlutý květ</t>
  </si>
  <si>
    <t>cv. Dragons Breath</t>
  </si>
  <si>
    <t>JV</t>
  </si>
  <si>
    <t>suculentum</t>
  </si>
  <si>
    <t>Sarcocaulon</t>
  </si>
  <si>
    <t>Senecio</t>
  </si>
  <si>
    <t>cristatus</t>
  </si>
  <si>
    <t>Graft Reinet, BJ278/94</t>
  </si>
  <si>
    <t>cristatus f. monstrosa</t>
  </si>
  <si>
    <t>cristatus ssp. Schoenlandii</t>
  </si>
  <si>
    <t>Adolphskraat, SL375</t>
  </si>
  <si>
    <t>cristatus v. zeyheri</t>
  </si>
  <si>
    <t>Couga Dam, CR1507</t>
  </si>
  <si>
    <t>Buffelspoort, BVB-2119</t>
  </si>
  <si>
    <t>umraticola v.ramosus</t>
  </si>
  <si>
    <t>DMC Chunies Poort</t>
  </si>
  <si>
    <t>potatorum v. verschaffeltii "Shoji Rajin"</t>
  </si>
  <si>
    <t>victoriae - reginae</t>
  </si>
  <si>
    <t>VD184,Huasteca Canyon</t>
  </si>
  <si>
    <t>sp. Kutsugen-no-Maiougi</t>
  </si>
  <si>
    <t>cv.Nigra</t>
  </si>
  <si>
    <t>cv.Onuško</t>
  </si>
  <si>
    <t>cv.Cocklebur</t>
  </si>
  <si>
    <t>horrida v.mayor</t>
  </si>
  <si>
    <t>obesa</t>
  </si>
  <si>
    <t>cv.Wonder</t>
  </si>
  <si>
    <t>asperula</t>
  </si>
  <si>
    <t>cooperi v.leightonii</t>
  </si>
  <si>
    <t>cooperi v.pilifera</t>
  </si>
  <si>
    <t>cooperi v.pringlei</t>
  </si>
  <si>
    <t>Elandskop J.Adel</t>
  </si>
  <si>
    <t>cuspidata</t>
  </si>
  <si>
    <t>cv. King</t>
  </si>
  <si>
    <t>ex E.Specks</t>
  </si>
  <si>
    <t>cymbiformis v. obtusa</t>
  </si>
  <si>
    <t>cymbiformis v.lepida</t>
  </si>
  <si>
    <t>GGS5066</t>
  </si>
  <si>
    <t>gigantea</t>
  </si>
  <si>
    <t>fasciata cv. Mary Hoog Vleit</t>
  </si>
  <si>
    <t>p.8-9</t>
  </si>
  <si>
    <t>multifolia</t>
  </si>
  <si>
    <t>pentagona</t>
  </si>
  <si>
    <t>p.7-9</t>
  </si>
  <si>
    <t>retusa cv.Gerard</t>
  </si>
  <si>
    <t>MD</t>
  </si>
  <si>
    <t>perryi</t>
  </si>
  <si>
    <t>Sokotra 2022</t>
  </si>
  <si>
    <t>Maihueniopsis</t>
  </si>
  <si>
    <t>platyacantha</t>
  </si>
  <si>
    <t>KAB 10 C Las Lenas I. 2121 m Mendoza Argentina, mrazuvzdorný</t>
  </si>
  <si>
    <t>hardyi</t>
  </si>
  <si>
    <t>Ohrigstad, Mpumalanga, RSA</t>
  </si>
  <si>
    <t>Gaan Libah, Somalia</t>
  </si>
  <si>
    <t>mawii</t>
  </si>
  <si>
    <t>Zomba Mountain, Malawi</t>
  </si>
  <si>
    <t>rendilliorum</t>
  </si>
  <si>
    <t>Holilugum Nder, Marsabit distr., Kenya</t>
  </si>
  <si>
    <t>teissieri</t>
  </si>
  <si>
    <t>purpusii</t>
  </si>
  <si>
    <t>Yucatan</t>
  </si>
  <si>
    <t>capitella cv. Rubra</t>
  </si>
  <si>
    <t>ladysmithiensis variegata</t>
  </si>
  <si>
    <t>v.5-10</t>
  </si>
  <si>
    <t>swaziensis variegata</t>
  </si>
  <si>
    <t>tetragona</t>
  </si>
  <si>
    <t>tillaea</t>
  </si>
  <si>
    <t>kulaté modré listy, kompaktní menší růžice</t>
  </si>
  <si>
    <t>stříbrná</t>
  </si>
  <si>
    <t>parryi</t>
  </si>
  <si>
    <t>stříbřitá, drobnější</t>
  </si>
  <si>
    <t>p. 3-3,5</t>
  </si>
  <si>
    <t>ozdobná, méně běžná</t>
  </si>
  <si>
    <t>p.2,5-3</t>
  </si>
  <si>
    <t>victoria-reginae</t>
  </si>
  <si>
    <t>dekorativní</t>
  </si>
  <si>
    <t xml:space="preserve">p. 4 </t>
  </si>
  <si>
    <t>El Amparo, compact form</t>
  </si>
  <si>
    <t>ferox</t>
  </si>
  <si>
    <t>modravé listy, odolná, vhodné letnění</t>
  </si>
  <si>
    <t>p. 3-4</t>
  </si>
  <si>
    <t>marlothi</t>
  </si>
  <si>
    <t>oranžově červ. květy, vhodné letnění</t>
  </si>
  <si>
    <t>albissima</t>
  </si>
  <si>
    <t>Nam., Richtersveld, bílá miniatura</t>
  </si>
  <si>
    <t>v.3</t>
  </si>
  <si>
    <t>Mex., Tehuacan, modré listy, kaudex</t>
  </si>
  <si>
    <t>v.12-15</t>
  </si>
  <si>
    <t>recurvata</t>
  </si>
  <si>
    <t>v. 12-15</t>
  </si>
  <si>
    <t>Begonia</t>
  </si>
  <si>
    <t>carolineifolia</t>
  </si>
  <si>
    <t>sukul. kmínek, drobnější, vzácná, ozdobná</t>
  </si>
  <si>
    <t xml:space="preserve">semenáč </t>
  </si>
  <si>
    <t>v.6-7</t>
  </si>
  <si>
    <t>valida</t>
  </si>
  <si>
    <t>severových. Brazílie,pachykaul, bílé kv.</t>
  </si>
  <si>
    <t>v.6-10</t>
  </si>
  <si>
    <t>Lake Baringo, Keňa</t>
  </si>
  <si>
    <t>zakoř. řízek</t>
  </si>
  <si>
    <t>stříbrné listy, vhodná i k letnění</t>
  </si>
  <si>
    <t>orbiculata v. undulata</t>
  </si>
  <si>
    <t>křídově bílé zvlněné listy</t>
  </si>
  <si>
    <t>v.3-5</t>
  </si>
  <si>
    <t xml:space="preserve">ausensis v. titanopsis, </t>
  </si>
  <si>
    <t>kompaktní miniatura, kvete v prům.  od 1 cm</t>
  </si>
  <si>
    <t>p.1,5</t>
  </si>
  <si>
    <t>semenáč, květuschop.</t>
  </si>
  <si>
    <t>p.1</t>
  </si>
  <si>
    <t>hildebrandtii f. crispum</t>
  </si>
  <si>
    <t>Tanzánie, kulatý kaudex, větvící se</t>
  </si>
  <si>
    <t>v.4-7</t>
  </si>
  <si>
    <t>Dracaena</t>
  </si>
  <si>
    <t>Kan. ostrovy, G. Canaria, dračí strom</t>
  </si>
  <si>
    <t>v. cca 15</t>
  </si>
  <si>
    <t>Dyckia</t>
  </si>
  <si>
    <t>brevifolia</t>
  </si>
  <si>
    <t>Braz., sukulentní bromélie, krátké listy</t>
  </si>
  <si>
    <t>marnier-lapostolei v. estevesii</t>
  </si>
  <si>
    <t>nízká plošší, stříbrná krásná bromélie</t>
  </si>
  <si>
    <t>Azcapotzalco, bílá perla Mexika</t>
  </si>
  <si>
    <t>p. 2,5-3</t>
  </si>
  <si>
    <t>cylindrifolia (decar. v. cyl.)</t>
  </si>
  <si>
    <t>drobná, kompaktní</t>
  </si>
  <si>
    <t>decaryi</t>
  </si>
  <si>
    <t>drobná, větvící se, kompaktní</t>
  </si>
  <si>
    <t>v. 4-7</t>
  </si>
  <si>
    <t>Faucaria</t>
  </si>
  <si>
    <t>tigrina</t>
  </si>
  <si>
    <t>drobná, žl. Květy</t>
  </si>
  <si>
    <t>tuberculosa</t>
  </si>
  <si>
    <t>springbokvlakensis</t>
  </si>
  <si>
    <t>Springbokvlakte, Steytlerville, typ</t>
  </si>
  <si>
    <t>p.2-2,5</t>
  </si>
  <si>
    <t>Jovibarba</t>
  </si>
  <si>
    <t>figuereidoi</t>
  </si>
  <si>
    <t xml:space="preserve">sev. Tanzanie, fial. ozdobné listy, drobná, </t>
  </si>
  <si>
    <t>foetidissima</t>
  </si>
  <si>
    <t>trop. Afr., ozdobný stříbřitý kaudex</t>
  </si>
  <si>
    <t>Kleinia</t>
  </si>
  <si>
    <t>caespitosa</t>
  </si>
  <si>
    <t>Somálsko, reg. Sanaag, drobná, kompaktní</t>
  </si>
  <si>
    <t>drobnější, hlíznatá, ochotně kvetoucí</t>
  </si>
  <si>
    <t>Orostachys</t>
  </si>
  <si>
    <t>spinosus</t>
  </si>
  <si>
    <t>Peperomia</t>
  </si>
  <si>
    <t>Pygmaeocereus</t>
  </si>
  <si>
    <t>familiaris</t>
  </si>
  <si>
    <t>Peru, Arequipa, bílá odolná miniatura</t>
  </si>
  <si>
    <t>robusta</t>
  </si>
  <si>
    <t>Keňa, okolí Nairobi</t>
  </si>
  <si>
    <t>subtilis</t>
  </si>
  <si>
    <t>stíhlejšší</t>
  </si>
  <si>
    <t xml:space="preserve">v.8-10 </t>
  </si>
  <si>
    <t>Sempervivum</t>
  </si>
  <si>
    <t>arachnoideum</t>
  </si>
  <si>
    <t>p.1,5-2</t>
  </si>
  <si>
    <t>Tillandsia</t>
  </si>
  <si>
    <t>bergeri</t>
  </si>
  <si>
    <t>Arg., prov. B. Aires, stříbřité listy, odolná</t>
  </si>
  <si>
    <t>odnož z trsu</t>
  </si>
  <si>
    <t>p.2,5-4</t>
  </si>
  <si>
    <t>Titanopsis</t>
  </si>
  <si>
    <t>calcarea</t>
  </si>
  <si>
    <t>miniatura, ozdobné listy</t>
  </si>
  <si>
    <t>AT</t>
  </si>
  <si>
    <t>rostlina</t>
  </si>
  <si>
    <t>Ariocarpus</t>
  </si>
  <si>
    <t>Huernia</t>
  </si>
  <si>
    <t>variegata</t>
  </si>
  <si>
    <t>6 cm</t>
  </si>
  <si>
    <t>Stapelia</t>
  </si>
  <si>
    <t>semenáč 2 roky</t>
  </si>
  <si>
    <t>8-9 let</t>
  </si>
  <si>
    <t>p. 5-6 cm</t>
  </si>
  <si>
    <t>rostlina 5 let</t>
  </si>
  <si>
    <t>p. 10 cm</t>
  </si>
  <si>
    <t>dekorativní, bíložlutý okraj, bez trnů</t>
  </si>
  <si>
    <t>6-7 cm</t>
  </si>
  <si>
    <t>stricta</t>
  </si>
  <si>
    <t>p. 8 cm</t>
  </si>
  <si>
    <t>stricta f nana</t>
  </si>
  <si>
    <t>zakořeněná odnož</t>
  </si>
  <si>
    <t>p. 5 cm</t>
  </si>
  <si>
    <t>descoingsii ssp. augustina</t>
  </si>
  <si>
    <t>falcata</t>
  </si>
  <si>
    <t>3-4 cm</t>
  </si>
  <si>
    <t>10</t>
  </si>
  <si>
    <t>capsaintemariensis</t>
  </si>
  <si>
    <t>semenáč 3 roky</t>
  </si>
  <si>
    <t>cylindrifolia ssp. tuberifera</t>
  </si>
  <si>
    <t>semenáč 4 roky</t>
  </si>
  <si>
    <t>rostlina 8 let</t>
  </si>
  <si>
    <t>kaudex 4-5 cm</t>
  </si>
  <si>
    <t xml:space="preserve"> robusní forma</t>
  </si>
  <si>
    <t>francoisii</t>
  </si>
  <si>
    <t>gorgonis</t>
  </si>
  <si>
    <t>10 kusů, semenáč 5 let</t>
  </si>
  <si>
    <t>p. 3 cm</t>
  </si>
  <si>
    <t>semenáč 5 let</t>
  </si>
  <si>
    <t>p. 2-3 cm</t>
  </si>
  <si>
    <t>rostlina 10 let</t>
  </si>
  <si>
    <t>p. hlavy 6 cm</t>
  </si>
  <si>
    <t>heterodoxa</t>
  </si>
  <si>
    <t>lophogona</t>
  </si>
  <si>
    <t>semena z velmi starých rostlin</t>
  </si>
  <si>
    <t>p.2 cm</t>
  </si>
  <si>
    <t>10 kusů, semenáč 2 roky</t>
  </si>
  <si>
    <t>comptoniana</t>
  </si>
  <si>
    <t>humpatana</t>
  </si>
  <si>
    <t>loesneriana</t>
  </si>
  <si>
    <t>převislá</t>
  </si>
  <si>
    <t>penzigii</t>
  </si>
  <si>
    <t>RČ</t>
  </si>
  <si>
    <t>Akce rostlin SPS 2026</t>
  </si>
  <si>
    <t>semenáč 4 letý, 20 ks</t>
  </si>
  <si>
    <t>10 cm</t>
  </si>
  <si>
    <t>semenáč 3 letý, 14 ks</t>
  </si>
  <si>
    <t>wickensii var. Lutea</t>
  </si>
  <si>
    <t>R.S.A.</t>
  </si>
  <si>
    <t>odnož 6ks</t>
  </si>
  <si>
    <t>potatorum kichiokan</t>
  </si>
  <si>
    <t>odnož 14 ks</t>
  </si>
  <si>
    <t>5 cm</t>
  </si>
  <si>
    <t>Azorské ostrovy - Sao Miguel </t>
  </si>
  <si>
    <t>semenáč 2 letý</t>
  </si>
  <si>
    <t>15 cm</t>
  </si>
  <si>
    <t>Pdo</t>
  </si>
  <si>
    <t xml:space="preserve"> p. 2-3 cm</t>
  </si>
  <si>
    <t>p. 6-8 cm</t>
  </si>
  <si>
    <t>starší rostlina</t>
  </si>
  <si>
    <t>p. 7-8 cm</t>
  </si>
  <si>
    <t>baioensis</t>
  </si>
  <si>
    <t>řízek 10-15 cm</t>
  </si>
  <si>
    <t>bellum</t>
  </si>
  <si>
    <t>barbata</t>
  </si>
  <si>
    <t>min. 6</t>
  </si>
  <si>
    <t>boleana</t>
  </si>
  <si>
    <t>min. 4</t>
  </si>
  <si>
    <t>min. 10</t>
  </si>
  <si>
    <t>pendurata</t>
  </si>
  <si>
    <t>min. 5</t>
  </si>
  <si>
    <t>thuretii</t>
  </si>
  <si>
    <t>articulatus</t>
  </si>
  <si>
    <t>stapeliiformis</t>
  </si>
  <si>
    <t>bovicornura</t>
  </si>
  <si>
    <t>drobnější kompaktní stř. růžice</t>
  </si>
  <si>
    <t>filifera</t>
  </si>
  <si>
    <t>drobnější, ozdobná</t>
  </si>
  <si>
    <t>citrea</t>
  </si>
  <si>
    <t>(Lomatophyllum c.) bezkmínková, žluté květy</t>
  </si>
  <si>
    <t>fleurentiniorum</t>
  </si>
  <si>
    <t>Jemen, Wadi Dhahr</t>
  </si>
  <si>
    <t>jižní Afr., Potchefstroom</t>
  </si>
  <si>
    <t>verecunda</t>
  </si>
  <si>
    <t>Mex., Tamaulipas, kaud., vhodné letnění</t>
  </si>
  <si>
    <t>mesembryanthemopsis</t>
  </si>
  <si>
    <t>drobna, kompaktní</t>
  </si>
  <si>
    <t>drobná, bílé trichomy</t>
  </si>
  <si>
    <t>p. 2-3</t>
  </si>
  <si>
    <t>purpusorum</t>
  </si>
  <si>
    <t>kompaktní, ozdobná</t>
  </si>
  <si>
    <t>shaviana</t>
  </si>
  <si>
    <t>Peregrina, ozdobné fial. listy</t>
  </si>
  <si>
    <t>runyonii</t>
  </si>
  <si>
    <t>fialová, San Carlos, Tamaulipas</t>
  </si>
  <si>
    <t>p.2,5-3,5</t>
  </si>
  <si>
    <t>excelsa</t>
  </si>
  <si>
    <t>méně bšžná, drobnější</t>
  </si>
  <si>
    <t>(syn. Tacitus B.), červ. květy</t>
  </si>
  <si>
    <t>p. 3</t>
  </si>
  <si>
    <t>truncata</t>
  </si>
  <si>
    <t>kompaktní</t>
  </si>
  <si>
    <t>Kungia</t>
  </si>
  <si>
    <t>aliciae v. komarovii</t>
  </si>
  <si>
    <t>málo pěstovaná r. , původ Čína</t>
  </si>
  <si>
    <t>hlíznará, dobře rostoucí</t>
  </si>
  <si>
    <t>p.1-2</t>
  </si>
  <si>
    <t>nitida</t>
  </si>
  <si>
    <t>hhíznatá, vzácnější</t>
  </si>
  <si>
    <t>Gamtoos Ferry</t>
  </si>
  <si>
    <t>Vandeling, Willowmore</t>
  </si>
  <si>
    <t>CR1498</t>
  </si>
  <si>
    <t>filifera v.compacta</t>
  </si>
  <si>
    <t>stricta v.nana</t>
  </si>
  <si>
    <t>JMT402,Microondas</t>
  </si>
  <si>
    <t>cv.Elle Wodii</t>
  </si>
  <si>
    <t>cv.Flow</t>
  </si>
  <si>
    <t>cv.Kelly Griffin</t>
  </si>
  <si>
    <t>cv.Snow Lake</t>
  </si>
  <si>
    <t>cv.Tiki Plant</t>
  </si>
  <si>
    <t>mesembryanthoides</t>
  </si>
  <si>
    <t>cv.Moonglow</t>
  </si>
  <si>
    <t>Cremnosedum</t>
  </si>
  <si>
    <t>cv.Little Gem</t>
  </si>
  <si>
    <t>bicolor</t>
  </si>
  <si>
    <t>p.2</t>
  </si>
  <si>
    <t>cv.Frosty</t>
  </si>
  <si>
    <t>cv.Chrissyn Ryan</t>
  </si>
  <si>
    <t>E.prolifica FO24 x E.setosa v.deminuta</t>
  </si>
  <si>
    <t>cv.Keppel</t>
  </si>
  <si>
    <t>cv. Perle von Nürnberg</t>
  </si>
  <si>
    <t>cv.Vincent Catto</t>
  </si>
  <si>
    <t>gibbiflora</t>
  </si>
  <si>
    <t>palida</t>
  </si>
  <si>
    <t>paniculata</t>
  </si>
  <si>
    <t>pulidonis</t>
  </si>
  <si>
    <t>pulvinata</t>
  </si>
  <si>
    <t>runyonii cv.Topsy Turvy</t>
  </si>
  <si>
    <t>setusa ssp. Deminuta</t>
  </si>
  <si>
    <t>hedyotoides</t>
  </si>
  <si>
    <t>roční semenáč</t>
  </si>
  <si>
    <t>meloformis</t>
  </si>
  <si>
    <t>werdemaniana</t>
  </si>
  <si>
    <t>cv.Royal Princes</t>
  </si>
  <si>
    <t>paraquense</t>
  </si>
  <si>
    <t>Graptosedum</t>
  </si>
  <si>
    <t>cv.Francesco Baldi</t>
  </si>
  <si>
    <t>cv.Titubans</t>
  </si>
  <si>
    <t xml:space="preserve">tomentosa </t>
  </si>
  <si>
    <t>glutinicaule</t>
  </si>
  <si>
    <t>4.letý semenáč</t>
  </si>
  <si>
    <t>v.7-10</t>
  </si>
  <si>
    <t>vanderietiae</t>
  </si>
  <si>
    <t>Sedeveria</t>
  </si>
  <si>
    <t>cv.Debby</t>
  </si>
  <si>
    <t>cv.Starbust</t>
  </si>
  <si>
    <t>cv.Golden Glos</t>
  </si>
  <si>
    <t>hernandezii</t>
  </si>
  <si>
    <t>treleasei</t>
  </si>
  <si>
    <t>MG1870.151, Grootdoring</t>
  </si>
  <si>
    <t>burgerii</t>
  </si>
  <si>
    <t>Dyrsseldorp</t>
  </si>
  <si>
    <t>mesembryanthemoides</t>
  </si>
  <si>
    <t>Dysseldorp, celoroční, listy s okénky na konci</t>
  </si>
  <si>
    <t xml:space="preserve">Bulbine </t>
  </si>
  <si>
    <t>wiesei</t>
  </si>
  <si>
    <t>zimní, průsvity na horní straně listů</t>
  </si>
  <si>
    <t>elegans ssp. namibiensis</t>
  </si>
  <si>
    <t>vrcholový řízek</t>
  </si>
  <si>
    <t>hirtipes</t>
  </si>
  <si>
    <t>perfoliata v. coccinea</t>
  </si>
  <si>
    <t>Velká, dlouhé listy</t>
  </si>
  <si>
    <t>pubescens</t>
  </si>
  <si>
    <t>na slunci červené chlupaté listy</t>
  </si>
  <si>
    <t>růžice- odnož</t>
  </si>
  <si>
    <t>Table Mountains, viskózní listy</t>
  </si>
  <si>
    <t>Madagascar</t>
  </si>
  <si>
    <t>harazianum</t>
  </si>
  <si>
    <t>nakurense</t>
  </si>
  <si>
    <t>steytlerae</t>
  </si>
  <si>
    <t>botryoides</t>
  </si>
  <si>
    <t>letní</t>
  </si>
  <si>
    <t>johnsonii</t>
  </si>
  <si>
    <t>Ekvádor, úzké listy, růžovočervené květy</t>
  </si>
  <si>
    <t>vrcholová růžice</t>
  </si>
  <si>
    <t xml:space="preserve">Echeveria </t>
  </si>
  <si>
    <t>prolifica</t>
  </si>
  <si>
    <t>Mexiko, sivá, žluté květy</t>
  </si>
  <si>
    <t>růžice</t>
  </si>
  <si>
    <t>medůzovitá</t>
  </si>
  <si>
    <t xml:space="preserve">3- letý semenáč </t>
  </si>
  <si>
    <t>odnož s kořenem</t>
  </si>
  <si>
    <t xml:space="preserve">Hylotelephium </t>
  </si>
  <si>
    <t>populifolium</t>
  </si>
  <si>
    <t>mrazuvzdorné, opadavé</t>
  </si>
  <si>
    <t>tatarinowii</t>
  </si>
  <si>
    <t>mrazuvzdorné, sivé listy, růžové květy</t>
  </si>
  <si>
    <t>Iris</t>
  </si>
  <si>
    <t>domestica</t>
  </si>
  <si>
    <t>(syn. Belamcanda chinensis), „angínovník“</t>
  </si>
  <si>
    <t>conicum</t>
  </si>
  <si>
    <t>Calvinia, zimní, zatahuje, velké bílé květy</t>
  </si>
  <si>
    <t>lithopsoides</t>
  </si>
  <si>
    <t>zimní, listy nezatahují</t>
  </si>
  <si>
    <t>Oxalis</t>
  </si>
  <si>
    <t>pachyrrhiza</t>
  </si>
  <si>
    <t>Peru, Cachamarca, kaudex</t>
  </si>
  <si>
    <t>boivinii</t>
  </si>
  <si>
    <t>tuhé listy</t>
  </si>
  <si>
    <t>Rhodiola</t>
  </si>
  <si>
    <t>stephanii</t>
  </si>
  <si>
    <t>mrazuvzdorná, tlustý kořen</t>
  </si>
  <si>
    <t>cuneatus</t>
  </si>
  <si>
    <t>sivé listy</t>
  </si>
  <si>
    <t>aff. burgeri</t>
  </si>
  <si>
    <t>George</t>
  </si>
  <si>
    <t>calvatum</t>
  </si>
  <si>
    <t>Stormvlei</t>
  </si>
  <si>
    <t>fergusoniae</t>
  </si>
  <si>
    <t>kaudex, vícebarevný květ</t>
  </si>
  <si>
    <t>hallii</t>
  </si>
  <si>
    <t>Calitzdorp</t>
  </si>
  <si>
    <t>marlothii</t>
  </si>
  <si>
    <t>Montagu</t>
  </si>
  <si>
    <t>Little Karoo, Prinspoort</t>
  </si>
  <si>
    <t>Tylecodon</t>
  </si>
  <si>
    <t>albiflorus</t>
  </si>
  <si>
    <t>Poortjieskloofdam, bílý květ</t>
  </si>
  <si>
    <t>buchholzianus</t>
  </si>
  <si>
    <t>20km NW of Buffelsrivier</t>
  </si>
  <si>
    <t>leucothrix</t>
  </si>
  <si>
    <t>chlupaté listy</t>
  </si>
  <si>
    <t>paniculatus</t>
  </si>
  <si>
    <t>Jenkinskop</t>
  </si>
  <si>
    <t>stenocaulis</t>
  </si>
  <si>
    <t>Doornrivier, fialový květ</t>
  </si>
  <si>
    <t>striatus</t>
  </si>
  <si>
    <t>20km NWW of Niewoudtville</t>
  </si>
  <si>
    <t>suffultus</t>
  </si>
  <si>
    <t>20km NWW of Niewoudtville, růžový květ</t>
  </si>
  <si>
    <t>ventricosus</t>
  </si>
  <si>
    <t>NE of Koingnaas</t>
  </si>
  <si>
    <t>wallichii</t>
  </si>
  <si>
    <t>RM</t>
  </si>
  <si>
    <t>Mt. Zembe, central Mozambique, 900-1.100 m</t>
  </si>
  <si>
    <t>p.10-12</t>
  </si>
  <si>
    <t>Imatong Mountain. near Gilo, Sudan</t>
  </si>
  <si>
    <t>near Esomony, Toliara prov., Madasg.</t>
  </si>
  <si>
    <t>Mt. Moroto, Karamoja distr., Uganda</t>
  </si>
  <si>
    <t>2 letý</t>
  </si>
  <si>
    <t>kaudex p.1-2</t>
  </si>
  <si>
    <t xml:space="preserve">cibule p.1 </t>
  </si>
  <si>
    <t>cibule, trs p.2-3</t>
  </si>
  <si>
    <t>spinosa</t>
  </si>
  <si>
    <t>mrazuvzdorné</t>
  </si>
  <si>
    <t>bílé</t>
  </si>
  <si>
    <t>atlanticum</t>
  </si>
  <si>
    <t>Maroko, Vysoký Atlas</t>
  </si>
  <si>
    <t>cv. ALDO MORO</t>
  </si>
  <si>
    <t>červeno hnědá</t>
  </si>
  <si>
    <t>cv. AQUILA</t>
  </si>
  <si>
    <t>vínová ojíněná</t>
  </si>
  <si>
    <t>cv. COSMIC CANDY</t>
  </si>
  <si>
    <t>cv. DRACO</t>
  </si>
  <si>
    <t>cv. ISABELLA</t>
  </si>
  <si>
    <t>zeleno hnědá, chlupatá</t>
  </si>
  <si>
    <t>cv. JURATENSE</t>
  </si>
  <si>
    <t>růžovo hnědá</t>
  </si>
  <si>
    <t>cv. KRISTINA</t>
  </si>
  <si>
    <t>zeleno hnědá</t>
  </si>
  <si>
    <t>cv. ODDITY</t>
  </si>
  <si>
    <t>trubkovitý list, zel. hn.</t>
  </si>
  <si>
    <t>cv. VIOLACEUM</t>
  </si>
  <si>
    <t xml:space="preserve">vínová </t>
  </si>
  <si>
    <t>tectorum</t>
  </si>
  <si>
    <t>arabicum cv's Thailand mix</t>
  </si>
  <si>
    <t>*mix Thajských kultivarů ex. Libor Kunte, údajně kvetou velmi brzy, některé již 3. rokem, arabicum se vyznačují vyšším vzrůstem a většími květy a zašpičatělými listy</t>
  </si>
  <si>
    <t>obesum cv's Thailand mix</t>
  </si>
  <si>
    <t>*mix Thajských kultivarů ex. Libor Kunte, údajně kvetou velmi brzy, některé již 3. rokem, obesum se vyznačují nižším kompaktním růstem a oblými listy</t>
  </si>
  <si>
    <t>obesum pink</t>
  </si>
  <si>
    <t>velké rostliny</t>
  </si>
  <si>
    <t>výsev 2021</t>
  </si>
  <si>
    <t>ve 8*8cm</t>
  </si>
  <si>
    <t>haworthii cv. Kiwi</t>
  </si>
  <si>
    <t>variegátní zakrslé Aeonium, velmi pěkná kiwi barva:)</t>
  </si>
  <si>
    <t>lophantha f. variegata quadricolor</t>
  </si>
  <si>
    <t>střědně velká agave, velmi krásná, listy s kontrastními pruhy</t>
  </si>
  <si>
    <t>lophantha v. poselgeri</t>
  </si>
  <si>
    <t>miniaturní trsovitá forma, zajímavým znakem je pruh uprostřed každého listu</t>
  </si>
  <si>
    <t>striata F1 ČR</t>
  </si>
  <si>
    <t>stricta f. rubra</t>
  </si>
  <si>
    <t>nádherná rubínová barva</t>
  </si>
  <si>
    <t>masivní trny, forma s velkými listy</t>
  </si>
  <si>
    <t>z mateční rostliny roztoucí volně venku, bez krytu ex. V. Vinický,Sušice 472mnm</t>
  </si>
  <si>
    <t>Aichryson</t>
  </si>
  <si>
    <t>bethercourtianum</t>
  </si>
  <si>
    <t>miniaturní, skvělý na sukulentní bonsaj</t>
  </si>
  <si>
    <t>palmense</t>
  </si>
  <si>
    <t>endemit ostrova La Palma, skvělý na tvarování, chlupaté listy zachycují rosu, ze které ve své domovině - kanárských ostrovech, žije. poupata je třeba vystřihávat, aby rostlinu neoslabila</t>
  </si>
  <si>
    <t>spirální listy této rostliny jsou mezi pěstitely opravdovým hitem, ovšem kdo rostlinu již má, brzy zjistí, že její voňavé květy jsou neméně okouzlující</t>
  </si>
  <si>
    <t>cibule okolo 1cm</t>
  </si>
  <si>
    <t>aff. maculata</t>
  </si>
  <si>
    <t>brzy kvete, nenáročná a efektní</t>
  </si>
  <si>
    <t>v 10*10cm</t>
  </si>
  <si>
    <t>aculeata, Limpopo</t>
  </si>
  <si>
    <t>nejkrásnější velká trnitá Aloe</t>
  </si>
  <si>
    <t>krásná madagaskarská trsovitá Aloe s úzkými lesklými listy a žlutými zimními květy</t>
  </si>
  <si>
    <t>velká kvetoucí rostlina</t>
  </si>
  <si>
    <t>cv. Pink blush</t>
  </si>
  <si>
    <t>vitální, pestrý kultivar malého vzrůstu, hojně odnožuje</t>
  </si>
  <si>
    <t>cv. Sugar crystall</t>
  </si>
  <si>
    <t>cv. TCT selekce</t>
  </si>
  <si>
    <t>velmi efektní kultivary pocházející z renomované thajské pěstírny TCT, vyznačují se menším, velmi kompaktním vzrůstem a pestrými barvami jak na samotném listu, tak na četných výstupcích</t>
  </si>
  <si>
    <t>výsev 2024, rostlinky 3-5cm</t>
  </si>
  <si>
    <t>Oman ghost aloe, mléčně bělavé listy, rarita</t>
  </si>
  <si>
    <t>forbesii, Adho Demal. Socotra</t>
  </si>
  <si>
    <t>miniaturní trsoviná aloe s úzkými listy svěže zelené barvy</t>
  </si>
  <si>
    <t>nádherné lesklé listy s bílou kresbou, malý vzrůst, brzo kvete</t>
  </si>
  <si>
    <t>krapohliana (!)</t>
  </si>
  <si>
    <t>nádherná raritní aloe, vyznačuje se kompaktním růstem a listy směrujícími vzhůru</t>
  </si>
  <si>
    <t>ostnaté listy, v květináči brzy vytvoří nádhernou kompaktní růžici</t>
  </si>
  <si>
    <t>petrophila, Abel Erasmus Pass</t>
  </si>
  <si>
    <t>červené listy s bílou kresbou, středně vzrůstná, nenáročná</t>
  </si>
  <si>
    <t>Aloe (Lomatophyllum)</t>
  </si>
  <si>
    <t>sarakarahensis, Zombitsy, Madagascar</t>
  </si>
  <si>
    <t>rarita, velmi zajímavá rostlina</t>
  </si>
  <si>
    <t>výsev 2025</t>
  </si>
  <si>
    <t>krásná rostlina, výstižně přezdívaná sokolí péro</t>
  </si>
  <si>
    <t>x nobilis</t>
  </si>
  <si>
    <t>svěže zelené listy, hojně odnožuje a tvoří menší dekorativní trsy</t>
  </si>
  <si>
    <t>Anacamseros</t>
  </si>
  <si>
    <t>filamentosa ssp. filamentosa</t>
  </si>
  <si>
    <t>chlupatá miniaturka, květy se často ani neotevřou a rovnou tvoří semena</t>
  </si>
  <si>
    <t>telephiastrum</t>
  </si>
  <si>
    <t>pyramidální fialové listy, velmi pěkný</t>
  </si>
  <si>
    <t>marlothii 11km South of Clarens</t>
  </si>
  <si>
    <t>kaudex</t>
  </si>
  <si>
    <t>marlothii Aberdeen</t>
  </si>
  <si>
    <t>2+ listové řízky</t>
  </si>
  <si>
    <t>ex Uhlig, keříčkovitý růst, největší květy v rodu, velmi krásné</t>
  </si>
  <si>
    <t>purpurová mutace</t>
  </si>
  <si>
    <t>marianae cv. Bryan Makin</t>
  </si>
  <si>
    <t>drobný, stříbrné listy s rudými tečkami</t>
  </si>
  <si>
    <t>marianae cv. Cofee Bean</t>
  </si>
  <si>
    <t>převislý, ex Cipriani</t>
  </si>
  <si>
    <t>schuldtianus Kakamas</t>
  </si>
  <si>
    <t>zvlněné okraje listů, velmi zajímavý</t>
  </si>
  <si>
    <t>retusus</t>
  </si>
  <si>
    <t>zajímavý kaktus, pomalu rostoucí, ale jinak nenáročný</t>
  </si>
  <si>
    <t>Arisaema</t>
  </si>
  <si>
    <t>sarcophyllum</t>
  </si>
  <si>
    <t>geofytní aroid, obří listy a pruhované květy, přes léto lze zasadit do venkovního záhonu, nebo květníku s humózní půdou</t>
  </si>
  <si>
    <t>kaudex 5cm+</t>
  </si>
  <si>
    <t>ve 10*10cm</t>
  </si>
  <si>
    <t>voluabilis</t>
  </si>
  <si>
    <t>převislá, její tmavě zelený trojúhelníkový list je jakýmsi přechodem mezi woodii a linearis</t>
  </si>
  <si>
    <t>řízek 10cm+</t>
  </si>
  <si>
    <t>linearis "string of needles"</t>
  </si>
  <si>
    <t>převislá, úzké listy, bohatě kvete</t>
  </si>
  <si>
    <t>woodii f. variegata "string of hearts"</t>
  </si>
  <si>
    <t>variegátní srdčité listy, převislá</t>
  </si>
  <si>
    <t>vyhledávaný pro své červené zvonečkové květy a limetově zelené listy</t>
  </si>
  <si>
    <t>orbiculata ssp. flanaganii</t>
  </si>
  <si>
    <t>nádherné křídově bílé listy s červeným zakončením, nekvete příliš často, ale pokud ano, tak to za to stojí:)</t>
  </si>
  <si>
    <t>capitella cv. Campfire</t>
  </si>
  <si>
    <t>sytě rudá, v průběhu roku se ale mění její tvar i barvy k nepoznání, vytváří trsy ex. Janda</t>
  </si>
  <si>
    <t>cv. Tom Thumb</t>
  </si>
  <si>
    <t>tvoří krasné keříčky, v zimě každoročně kvete</t>
  </si>
  <si>
    <t>corallina</t>
  </si>
  <si>
    <t>dejecta</t>
  </si>
  <si>
    <t>limetkově zelené listy s červeným okrajem, zajímavý růst, vhodná pro tvarování</t>
  </si>
  <si>
    <t>marnieriana</t>
  </si>
  <si>
    <t>"hottentot" převislá</t>
  </si>
  <si>
    <t>muscosa</t>
  </si>
  <si>
    <t>ovata cv. Hummels sunset</t>
  </si>
  <si>
    <t>perforata f. variegata</t>
  </si>
  <si>
    <t>nádherné pastelové barvy, keřovitá</t>
  </si>
  <si>
    <t>řízek 5 cm+</t>
  </si>
  <si>
    <t>perforata ´giant form´</t>
  </si>
  <si>
    <t>robustní modré listy s červeným lemováním, keřovitá</t>
  </si>
  <si>
    <t>perfoliata var. minor</t>
  </si>
  <si>
    <t>listy s nárůstem do kříže, sametová epidermis a velká červená květenství z ní činí mimořádně krásnou rostlinu</t>
  </si>
  <si>
    <t>Discorea (Testudaria)</t>
  </si>
  <si>
    <t>elephantidens</t>
  </si>
  <si>
    <t>pravá sloní noha, nádherný a žádaný kaudex s popínavými stvoly, pěstování je nenáročné, klíčem k úspěchu je ovšem zalévat rostliny jen, když mají listy, jinak pouze udržovací zálivka cca 1x za 2 měsíce</t>
  </si>
  <si>
    <t>kaudex 4cm+</t>
  </si>
  <si>
    <t>esterhuysense</t>
  </si>
  <si>
    <t>miniaturní, trsy pouze okolo 3cm! bílé květy</t>
  </si>
  <si>
    <t>velká, kvetoucí rostlina</t>
  </si>
  <si>
    <t>stromovitě rostoucí, velice zajímavá pro tvarování</t>
  </si>
  <si>
    <t>agavoides v. courderoyi</t>
  </si>
  <si>
    <t>miniaturní mléčně zelená forma s výrazně špičatými listy</t>
  </si>
  <si>
    <t>rostlina 5cm+</t>
  </si>
  <si>
    <t>agavoides v. courderoyi f. cristata</t>
  </si>
  <si>
    <t>listy této kristátní formy jsou ještě o mnoho menší</t>
  </si>
  <si>
    <t>velmi zajímavá, metalická barva v kombinaci se sloupovitým růstem z ní dělají opravdový klenot, ex. Bogoflor</t>
  </si>
  <si>
    <t>carnicolor</t>
  </si>
  <si>
    <t>šedá forma, rostlina má jakoby krystalický povrch, který se na slunci krásně třpytí, v domovině je zvyklá na humózní půdu, čili ani v kultuře nedělá problémy a bujně roste</t>
  </si>
  <si>
    <t>cv. Crispate beauty (!)</t>
  </si>
  <si>
    <t>nádherný středně velký kultivar s geny E. Shaviana po které má vlnité listy a E. lauii, po které má silný sněhobílý povrch listu</t>
  </si>
  <si>
    <t>elegans</t>
  </si>
  <si>
    <t>velmi krásná tyrkysově modrá</t>
  </si>
  <si>
    <t>velká rostlina 10cm+</t>
  </si>
  <si>
    <t>aff. neriifolia</t>
  </si>
  <si>
    <t>keřovitá, revertovaná z kristátní formy, takže je možné, že se navrátí ke kristátnímu růstu</t>
  </si>
  <si>
    <t>baionensis</t>
  </si>
  <si>
    <t>roste keřovitě, má zajímavou, velmi pestrou, epidermis, pochází z Keni</t>
  </si>
  <si>
    <t>inermis var. huttonae</t>
  </si>
  <si>
    <t>medůzovitá, snáší studené zimování okolo 5°C, ex Köehres, varieta se vyznačuje žlutými květy</t>
  </si>
  <si>
    <t>infausta</t>
  </si>
  <si>
    <t>zajímavý plastický povrch, s četnými zářezy, nenáročná, snáší studené zimování okolo 5 °C</t>
  </si>
  <si>
    <t>Eulychnia</t>
  </si>
  <si>
    <t>breviflora, Carrizal Bajo, PHA 2425</t>
  </si>
  <si>
    <t>*velmi dlouhé trny, není často k vidění</t>
  </si>
  <si>
    <t>ellaphiae x glomerata F2</t>
  </si>
  <si>
    <t>nádherný kompaktní hybrid, velmi vitální ( tzv. hybrid vigor), často kvete a tvoří mnoho semen, což jej činí zajímavým pro další šlechtění</t>
  </si>
  <si>
    <t>Greenovia</t>
  </si>
  <si>
    <t>diplocycla "La Gomera" (!)</t>
  </si>
  <si>
    <t>rarita, kompaktní růžice podobné květu růže s rudými skvrnami</t>
  </si>
  <si>
    <t>euchlora IB 11809</t>
  </si>
  <si>
    <t>drobná trsovitá haworthie, listy se na slunci zabarvují téměř do černa</t>
  </si>
  <si>
    <t>limifolia v. striata</t>
  </si>
  <si>
    <t>maraisii v. notabilis</t>
  </si>
  <si>
    <t>droboučká trsovitá Haworthie, zajímavé je její tmavě červené zabarvení, syn. nitidula v. opaca</t>
  </si>
  <si>
    <t>planifolia v. sublaevis</t>
  </si>
  <si>
    <t>svěže zelené listy končí okénkem a štětičkou, brzy vytvoří pěkný trs a má radši polostinná stanoviště</t>
  </si>
  <si>
    <t>attennuata Roffs Rock, Plutos Valle</t>
  </si>
  <si>
    <t>listy jsou zahlé na jednu stranu, jako by je učesal vítr</t>
  </si>
  <si>
    <t>attenuata var. glabrata</t>
  </si>
  <si>
    <t>neonově zelená, na silném slunci přechází do karamelově hnědé</t>
  </si>
  <si>
    <t>x sampaiana</t>
  </si>
  <si>
    <t>přírodní hybrid, hnědo-černé, trsovité rostliny, velmi nenáročné a rostou relativně rychle</t>
  </si>
  <si>
    <t>silně spirální, malá forma, roste velmi pomalu</t>
  </si>
  <si>
    <t>Heamanthus</t>
  </si>
  <si>
    <t>*velké kvetoucí rostliny, bílý květ, velmi nenáročné, vhodné i do polostínu https://drive.google.com/file/d/1mAuYsTD_WkGpzlhNjmvDCWvmEAn-3Epj/view?usp=drivesdk</t>
  </si>
  <si>
    <t>Hechtia</t>
  </si>
  <si>
    <t>sp. Perote</t>
  </si>
  <si>
    <t>zajímavá stříbřitá zemní bromelie, pěstování jako Agave</t>
  </si>
  <si>
    <t>Hoodia</t>
  </si>
  <si>
    <t>bizarní rostlina, překvapivě odolná k pěstitelským přehmatům, květy dosahují až velikosti talíře, obsahuje látky tišíci pocit hladu a žízně, čehož využívají domorodci při pochodech pouští</t>
  </si>
  <si>
    <t>Hoya</t>
  </si>
  <si>
    <t>obscura cv. Sunrise</t>
  </si>
  <si>
    <t>red leaf</t>
  </si>
  <si>
    <t>cv. Pink butterflies</t>
  </si>
  <si>
    <t>tubiflora</t>
  </si>
  <si>
    <t>úzké listy</t>
  </si>
  <si>
    <t>laciniata</t>
  </si>
  <si>
    <t>"elk horns" silně vykrajované listy, na první pohled zaujme</t>
  </si>
  <si>
    <t>laxiflora ssp. violacea</t>
  </si>
  <si>
    <t>"milky way" drobná kalanchoe s nádhernými fialovomléčnými listy</t>
  </si>
  <si>
    <t>fialová, štíhlé listy</t>
  </si>
  <si>
    <t>pauciflora</t>
  </si>
  <si>
    <t>cv. Levander lady</t>
  </si>
  <si>
    <t>jemná textura levandulových listů dělá čest jejímu jménu</t>
  </si>
  <si>
    <t>cv. Pineapple expresss</t>
  </si>
  <si>
    <t>listy s tmavě červenými puntíky</t>
  </si>
  <si>
    <t>cv. Praying hands</t>
  </si>
  <si>
    <t>velká rarita, její modro-černé listy jsou zahlé ke středu a tvoří tak nepřehlédnutelnou rostlinu, pěstování je snadné, stejně jako u ostatních</t>
  </si>
  <si>
    <t>veliké rostliny okolo 20cm</t>
  </si>
  <si>
    <t>v 15*15cm</t>
  </si>
  <si>
    <t>cv. Silver fox</t>
  </si>
  <si>
    <t>módní rostlina:) kompaktní mangave s jedinečným povrchem listů</t>
  </si>
  <si>
    <t>Mestoklema</t>
  </si>
  <si>
    <t>* ztloustlé kořeny, vhodná pro tvarování</t>
  </si>
  <si>
    <t>napiforme (syn. macrorrhizum)</t>
  </si>
  <si>
    <t>* kaudex, vhodná pro tvarování</t>
  </si>
  <si>
    <t>Miquelopuntia</t>
  </si>
  <si>
    <t>miquelii PHA 2568 Quebradita</t>
  </si>
  <si>
    <t>modrá epidermis tohoto sloupovitého kaktusu je opravdovým šperkem</t>
  </si>
  <si>
    <t>velké rostliny 10cm+</t>
  </si>
  <si>
    <t>Monanthes</t>
  </si>
  <si>
    <t>křehké drobné trsy, které ve své domovině žijí převážně z rosy</t>
  </si>
  <si>
    <t>trs 5cm+</t>
  </si>
  <si>
    <t>Monolena</t>
  </si>
  <si>
    <t>*vlhkomilný kaudex- pěstování v teráriu/zavařovačce atd, stačí minimum světla, samosprašná</t>
  </si>
  <si>
    <t>Oreocereus</t>
  </si>
  <si>
    <t>trolii LF1678 W of Iscayachi, 3328m</t>
  </si>
  <si>
    <t>nenáročný kaktus s krásnou bílou vlnou</t>
  </si>
  <si>
    <t>capensis "ruby necklace"</t>
  </si>
  <si>
    <t>řízek 15cm+</t>
  </si>
  <si>
    <t>listy s ostrými jakoby ořezanými liniemi</t>
  </si>
  <si>
    <t>'Madagaskarská palma"</t>
  </si>
  <si>
    <t>velké rostliny 15cm+</t>
  </si>
  <si>
    <t>velmi zajímavé pachypodium s medůzovitým růstem</t>
  </si>
  <si>
    <t>kompaktní růst</t>
  </si>
  <si>
    <t>Parodia</t>
  </si>
  <si>
    <t>žluté květy se objevují na vrcholu tohoto maličkého kaktusu v mnoha vlnách v průběhu roku</t>
  </si>
  <si>
    <t>výsev 2020, kvetoucí</t>
  </si>
  <si>
    <t>Pelargonium</t>
  </si>
  <si>
    <t>ex. Bogoflor, stříbrně chlupaté listy</t>
  </si>
  <si>
    <t>výsev 2024, kvetoucí</t>
  </si>
  <si>
    <t>dolabriformis x nivalis</t>
  </si>
  <si>
    <t>"taco plant" kompaktní, velmi krásná rostlina, vyžaduje teplé zimování</t>
  </si>
  <si>
    <t>Pilea</t>
  </si>
  <si>
    <t>peperomioides</t>
  </si>
  <si>
    <t>pancake plant</t>
  </si>
  <si>
    <t>peperomioides variegata</t>
  </si>
  <si>
    <t>Plecranthus</t>
  </si>
  <si>
    <t>ernstii</t>
  </si>
  <si>
    <t>výborný na sukulentní bonsai, nenáročný, snese i polostín</t>
  </si>
  <si>
    <t>venteri ,,migrénovník''</t>
  </si>
  <si>
    <t>listy jsou pokryty množstvím vonné silice, která při sebemenším dotyku provoní místnost, uvádí se, že její čichání uleví při migréně</t>
  </si>
  <si>
    <t>Pleiospilos</t>
  </si>
  <si>
    <t>nelii</t>
  </si>
  <si>
    <t>obří živé kamínky, až 10cm!</t>
  </si>
  <si>
    <t>pilosa</t>
  </si>
  <si>
    <t>miniaturní, samosprašná, na zimu se zatahuje</t>
  </si>
  <si>
    <t>Puya</t>
  </si>
  <si>
    <t>sp. Monte Puncu PHA 2743</t>
  </si>
  <si>
    <t>velká stříbřitá zemní bromelie z And, Zajímavý způsob života těchto rostlin je na pomezí masožravosti, protože do svých trnitých růžic často zachytí okolo se pasoucí ovce a jiné živočichý, které jim po rozkladu poslouží jako zdroj živin. Snese i mírný mráz. Pěstování je jinak stejné jako u rostlin Agave a stejně jako ony i Puya ssp. kvetou pouze jednou za život, avšak velkolepě.</t>
  </si>
  <si>
    <t>výsev 2022, velké rostliny</t>
  </si>
  <si>
    <t>cintiensis</t>
  </si>
  <si>
    <t>rudé květy, roste trsovitě</t>
  </si>
  <si>
    <t>flavistyla</t>
  </si>
  <si>
    <t>* kvetou oranžově a několikrát za sezonu</t>
  </si>
  <si>
    <t>'bushman's candle'' raritní pouštní pachykaul vhodný pro bonsai</t>
  </si>
  <si>
    <t>adolphii</t>
  </si>
  <si>
    <t>žlutooranžové</t>
  </si>
  <si>
    <t>burrito</t>
  </si>
  <si>
    <t>opičí ocásky: )</t>
  </si>
  <si>
    <t>caducum</t>
  </si>
  <si>
    <t>nádherná miniaturka, nenáročná a navíc se odmění se pestrou paletou barev</t>
  </si>
  <si>
    <t>velmi zajímavý je jeho rozpraskaný povrch listů</t>
  </si>
  <si>
    <t>opičí ocásky: ) více převislé se špičatými listy</t>
  </si>
  <si>
    <t>oaxacanum</t>
  </si>
  <si>
    <t>pachyphyllum f. minime</t>
  </si>
  <si>
    <t>modročervené, miniaturní forma jinak celkem velké rostliny</t>
  </si>
  <si>
    <t>stříbrné růžičky, - 10°C</t>
  </si>
  <si>
    <t>obrovské, keřovité,s velmi zajímavými jakoby osekanými listy, dá se hezky tvarovat, mrazuvzdornost -15°C - možnost venkovního pěstování</t>
  </si>
  <si>
    <t>rubrotinctum cv. Aurora</t>
  </si>
  <si>
    <t>'jelly beans'' růžové, velmi krásné</t>
  </si>
  <si>
    <t>velmi nevšední, cihlově červené</t>
  </si>
  <si>
    <t>peregrinus "string of doplhins"</t>
  </si>
  <si>
    <t>delfínci: ) listy této rostliny je opravdu věrně napodobují</t>
  </si>
  <si>
    <t>stapelioides</t>
  </si>
  <si>
    <t>purpurové, nádherně kvete</t>
  </si>
  <si>
    <t>grandiflora</t>
  </si>
  <si>
    <t>květy až 15cm</t>
  </si>
  <si>
    <t>Stoeberia</t>
  </si>
  <si>
    <t>cf. frutescens</t>
  </si>
  <si>
    <t>válcovité stříbrné listy dlouhé až 10cm, vzácnost</t>
  </si>
  <si>
    <t>Syngonium</t>
  </si>
  <si>
    <t>podophyllum f. albo variegata</t>
  </si>
  <si>
    <t>populární pnoucí pokojová rostlina s krasnou variegací</t>
  </si>
  <si>
    <t>zakořeněný řízek s listem</t>
  </si>
  <si>
    <t>Tephrocactus</t>
  </si>
  <si>
    <t>articulatus ssp. papyracanthus white form</t>
  </si>
  <si>
    <t>velmi krásná rostlina s papírovými trny</t>
  </si>
  <si>
    <t>1 článek</t>
  </si>
  <si>
    <t>diadematus</t>
  </si>
  <si>
    <t>šedomodrá epidermis, velké články</t>
  </si>
  <si>
    <t>Tradescantia</t>
  </si>
  <si>
    <t>Trichocereus</t>
  </si>
  <si>
    <t>chilensis, Hurtado, PHA 2491</t>
  </si>
  <si>
    <t>*masivní zlaté vytrnění</t>
  </si>
  <si>
    <t>peruvianus "San Pedro"</t>
  </si>
  <si>
    <t>posvátný kaktus, velké rostliny 10cm</t>
  </si>
  <si>
    <t>x Gasteraloe</t>
  </si>
  <si>
    <t>cv. Flow</t>
  </si>
  <si>
    <t>selekce carinata x variegata, bujně roste, ale drží se u země</t>
  </si>
  <si>
    <t>ellaphiae x aristata</t>
  </si>
  <si>
    <t>novinka, tmavě zelené se zajímavým povrchem listu, velmi bujně rostou (hybrid vigor), Osobně mám tušení, že čím budou větší, tím budou krásnější.</t>
  </si>
  <si>
    <t>variegata cv. Magic</t>
  </si>
  <si>
    <t>pravděpodobně selekce G. vlokii x A. variegata , zajímavým znakem je tvar listů, které se šavlovitě zahýbají směrem dolů</t>
  </si>
  <si>
    <t>x Graptosedum</t>
  </si>
  <si>
    <t>cv. Bronze</t>
  </si>
  <si>
    <t>v barvě červánků, mrazuvzdorné -20°C</t>
  </si>
  <si>
    <t>x Graptoveria</t>
  </si>
  <si>
    <t>cv. Blue mist</t>
  </si>
  <si>
    <t>temně fialové kompaktní růžice malého vzrůstu, každoročně kvete a na stvolech zůstane mnoho listů, ze kterých se snadno dál množí</t>
  </si>
  <si>
    <t>růžice 5cm+</t>
  </si>
  <si>
    <t>cv. Debbie</t>
  </si>
  <si>
    <t>strhující růžově amethystová barva, velké růžice</t>
  </si>
  <si>
    <t>titubans variegata</t>
  </si>
  <si>
    <t>okouzlující rostlina</t>
  </si>
  <si>
    <t>x Pachyveria</t>
  </si>
  <si>
    <t>cv. Scheideckeri</t>
  </si>
  <si>
    <t>středně vzrůsné růžice s bílými listy</t>
  </si>
  <si>
    <t>x Sedeveria</t>
  </si>
  <si>
    <t>cv. Blue elf</t>
  </si>
  <si>
    <t>velké, tmavě modré převislé růžice</t>
  </si>
  <si>
    <t>cv. Golden goddes</t>
  </si>
  <si>
    <t>syn. cv. lutea, zajímavá zlatozelená barva s geny Sedum adoplhii</t>
  </si>
  <si>
    <t>cv. Harry Butterfield</t>
  </si>
  <si>
    <t>syn. Sedum morganianum giant, opravdu vypadá jako obrovské S. morganianum</t>
  </si>
  <si>
    <t>nádherný kontrast rudé a smaragdově zelené</t>
  </si>
  <si>
    <t>cv. Letizia variegata</t>
  </si>
  <si>
    <t>nádherný kontrast rudé a smaragdově zelené, panašovaná</t>
  </si>
  <si>
    <t>Z Deltacote high K</t>
  </si>
  <si>
    <t>- hnojivo s postupným uvolňováním</t>
  </si>
  <si>
    <t>- granulovaný typ hnojiva s postupným uvolňováním, jako se používá v Asijských pěstírnách. Za mě je to nejjednodusí způsob jak stabilně dodávat živiny rostlinám. Stačí zastrčit pár granulí pod povrch substrátu a při každém zalití se uvolní dávka hnojiva. Poměr N-P-K 12 - 5 - 26 + 2MgO, vysoký podíl draslíku přispívá k pevnému a odolnému růstu a zároveň bohatšímu kvetení a vývoji plodů, naopak díky nižšímu podílu dusíku se rostliny nevytáhnou. Granule venku na dešti vydrží 3 měsíce. Ve sbírce by tedy podle zálivky měly vydržet vyživovat rostliny 1-2 sezony.</t>
  </si>
  <si>
    <t>250g</t>
  </si>
  <si>
    <t>Corynopuntia</t>
  </si>
  <si>
    <t>clavata</t>
  </si>
  <si>
    <t>masivní bílé trny zaujmou na první pohled, na nových článcích jsou červené</t>
  </si>
  <si>
    <t>Cylindroopuntia</t>
  </si>
  <si>
    <t>imbricata</t>
  </si>
  <si>
    <t>jako jedna z mála zimuvzdorných opuncií roste do výšky</t>
  </si>
  <si>
    <t>syn. Gold nugget, kompaktní trsy</t>
  </si>
  <si>
    <t>úžasná selekce od českého pěstitele Marka Chaloupky, extremně bujný růst a kvetení v kombinaci s kontrastním oranžovým květem s fialovým středem z ní dělají opravdový klenot každého záhonu i skalky</t>
  </si>
  <si>
    <t>4+ řízky</t>
  </si>
  <si>
    <t>aberdeenense cv. Jewel of Troubsko</t>
  </si>
  <si>
    <t>růžová miniaturka s geny D. aberdeensense, selekce od českého pěstitele Marka Chaloupky</t>
  </si>
  <si>
    <t>aberdeenense</t>
  </si>
  <si>
    <t>miniaturní, neonově fialové květy</t>
  </si>
  <si>
    <t>nubigenum</t>
  </si>
  <si>
    <t>žlutý květ, lesklé limetkově zelené listy</t>
  </si>
  <si>
    <t>myrsinites</t>
  </si>
  <si>
    <t>velmi rychle rostoucí, exotický vzhled</t>
  </si>
  <si>
    <t>Hylotelephium</t>
  </si>
  <si>
    <t>cv. Purple Emperor</t>
  </si>
  <si>
    <t>purpurové, syn. Washfield Purple</t>
  </si>
  <si>
    <t>ewersii</t>
  </si>
  <si>
    <t>miniatura, rubínové květy</t>
  </si>
  <si>
    <t>sieboldii dark purple</t>
  </si>
  <si>
    <t>tmavě fialové</t>
  </si>
  <si>
    <t>nejmenší v rodu, velmi krásná</t>
  </si>
  <si>
    <t>heufelii selekce</t>
  </si>
  <si>
    <t>bez pochyb nejkrásnější netřěsk, vzácnost</t>
  </si>
  <si>
    <t>květuschopná rostlina</t>
  </si>
  <si>
    <t>Neobesseya</t>
  </si>
  <si>
    <t>missouriensis</t>
  </si>
  <si>
    <t>zimuvzdorný kaktus, dorůstá do max 10cm, velkou předností jsou červené plody, které rostlinu zdobí skoro celý rok</t>
  </si>
  <si>
    <t>kvetoucí rostliny, výsev 2021</t>
  </si>
  <si>
    <t>Opuntia</t>
  </si>
  <si>
    <t>fragilis ''Pink''</t>
  </si>
  <si>
    <t>plně zimuvzdorná, roste i v běžném záhonu, roste rychle a tvoří velké placky</t>
  </si>
  <si>
    <t>1 velký řízek</t>
  </si>
  <si>
    <t>pinkavae inermis</t>
  </si>
  <si>
    <t>plně zimuvzdorná, vzrůstově menší s fialovozelenou epidermis a soudkovitými články</t>
  </si>
  <si>
    <t>1 velký řizek</t>
  </si>
  <si>
    <t>sulphurea ''yellow with orange center'</t>
  </si>
  <si>
    <t>velmi variabilní druh, tato forma má masivní bílé rovné trny, ale najdeme i formy s trny kudrnatými, nebo extrémně hustými tenkými, pěstování venku je bez obtíží, brzy kvete a potěší exotickým vzhledem</t>
  </si>
  <si>
    <t>boehmeri</t>
  </si>
  <si>
    <t>stříbrné lžičkovité listy, jako celý rod Orostachys se vyznačuje velmi odlišnými fázemi růstu v průběhu roku - na jařě tvoří růžice a bujně roste, na podzim obrovsky naroste a vykvete vysokými klasy a na zimu se zatáhne a téměř zmizí</t>
  </si>
  <si>
    <t>boehmeri cv. Peach Perfect</t>
  </si>
  <si>
    <t>růžové listy, vyšlechtil Marko Orostachys</t>
  </si>
  <si>
    <t>chanetii</t>
  </si>
  <si>
    <t>stříbrná forma s trubičkovitými listy s farinou - voskový poprašek na listech, fariny, zimuvzdorný s krytem</t>
  </si>
  <si>
    <t>fimbriata</t>
  </si>
  <si>
    <t>oranžovo-stříbrný, s farinou, zimuvzdorný s krytem</t>
  </si>
  <si>
    <t>aff. japonica Tsuishima</t>
  </si>
  <si>
    <t>šedo-rubínová forma s farinou, zimuvzdorný s krytem</t>
  </si>
  <si>
    <t>japonica Hitachi</t>
  </si>
  <si>
    <t>za mě nejkrásnější Orostachys, zelená lesklá forma s červenými špičkami, bez fariny, zimuvzdorný s krytem</t>
  </si>
  <si>
    <t>malacophylla v. aggregata</t>
  </si>
  <si>
    <t>světle zelené listy, velké růžice, tento druh je nejsnáze pěstovatelný</t>
  </si>
  <si>
    <t>malacophylla v. aggregata Hokaido</t>
  </si>
  <si>
    <t>světle zelené listy, kompaktní trsy</t>
  </si>
  <si>
    <t>malacophylla v. aggregata Utoro Shiretoko</t>
  </si>
  <si>
    <t>zelené listy, malé růžice</t>
  </si>
  <si>
    <t>minutus</t>
  </si>
  <si>
    <t>miniaturní, kompaktní červeno - limetkové růžice</t>
  </si>
  <si>
    <t>zajímavý asijský sukulent, plně zimuvzdorný</t>
  </si>
  <si>
    <t>Petrosedum</t>
  </si>
  <si>
    <t>pachyclados</t>
  </si>
  <si>
    <t>modrá</t>
  </si>
  <si>
    <t>trolii</t>
  </si>
  <si>
    <t>miniaturní sukulent, bohatě kvete</t>
  </si>
  <si>
    <t>album cv. Leuchtefeuer</t>
  </si>
  <si>
    <t>variegátní</t>
  </si>
  <si>
    <t>masivní</t>
  </si>
  <si>
    <t>bordó</t>
  </si>
  <si>
    <t>modrá miniaturka</t>
  </si>
  <si>
    <t>limetkové</t>
  </si>
  <si>
    <t>reflexum f. cristata</t>
  </si>
  <si>
    <t>zaujme na první pohled, velmi populární</t>
  </si>
  <si>
    <t>spurium cv. tricolor</t>
  </si>
  <si>
    <t>bílé pavučinky</t>
  </si>
  <si>
    <t>cv.</t>
  </si>
  <si>
    <t>rudé, sametové</t>
  </si>
  <si>
    <t>kompaktní, velmi pěkné</t>
  </si>
  <si>
    <t>cv. Black Forest Campfire</t>
  </si>
  <si>
    <t>nejtemnější netřesk , miniaturní</t>
  </si>
  <si>
    <t>tectorum cv. Oditty</t>
  </si>
  <si>
    <t>trubičkovité listy, velmi vyhledávaná forma</t>
  </si>
  <si>
    <t>x</t>
  </si>
  <si>
    <t>zajímavě odnožuje</t>
  </si>
  <si>
    <t>krásná miniaturka</t>
  </si>
  <si>
    <t>Stomatium</t>
  </si>
  <si>
    <t>mustellinum</t>
  </si>
  <si>
    <t>novinka, přes svůj exotický vzhled snáší české zimy v pohodě a odmění se odpoledními žlutými květy</t>
  </si>
  <si>
    <t>Yucca</t>
  </si>
  <si>
    <t>filamentosa</t>
  </si>
  <si>
    <t>plně zimuvzdorná, krásně kvete, dorůstá do větších rozměrů, takže při sázení jí musíme dát dostatek prostoru okolo</t>
  </si>
  <si>
    <t>oddenek 10cm+</t>
  </si>
  <si>
    <t>https://drive.google.com/file/d/1h8H3D1VoyHK4fmv_keGBPyrqML3Cp_VF/view?usp=drivesdk</t>
  </si>
  <si>
    <t>https://drive.google.com/file/d/1VCXqwIpjZMsPJGIVJqDlBorqbYAwaIXb/view?usp=drivesdk</t>
  </si>
  <si>
    <t>https://drive.google.com/file/d/1u4d2AC_O2yY3zOC_8-TCG3X4p8ercLvl/view?usp=drivesdk</t>
  </si>
  <si>
    <t>https://drive.google.com/file/d/1XIhjT9XDilVYA_ywmC4lrqt4qqYAiQea/view?usp=drivesdk</t>
  </si>
  <si>
    <t>https://drive.google.com/file/d/1lDnm6nMEeVEDrN17JWUp6Yl4VYv1UpR-/view?usp=drivesdk</t>
  </si>
  <si>
    <t>https://drive.google.com/file/d/1Aae9pXG9ZXEOKxQJ-mfgGCrDJtTB7EDe/view?usp=drivesdk</t>
  </si>
  <si>
    <t>Aloe TCT. Hybrid | Surat | Facebook</t>
  </si>
  <si>
    <t>https://drive.google.com/file/d/1o_a0x_jG-1OqEEyIiEhtKBEUAAoK1N81/view?usp=drivesdk</t>
  </si>
  <si>
    <t>https://drive.google.com/file/d/1Q2PabTzU0nCkGdjsDP8yI8LScHboXtVk/view?usp=drivesdk</t>
  </si>
  <si>
    <t>https://drive.google.com/file/d/1FrCaF8d4uCfV5EDUEjDj40duDhst4Dx4/view?usp=drivesdk</t>
  </si>
  <si>
    <t>https://drive.google.com/file/d/1pyAEQ80gjjgGsik7x6XrJ45FQBbWw-nc/view?usp=drivesdk</t>
  </si>
  <si>
    <t>https://drive.google.com/file/d/1QFljHE4Cn0kqPjkHjiD8H3TNHrF991E5/view?usp=drivesdk</t>
  </si>
  <si>
    <t>https://drive.google.com/file/d/1UJNYdrr-SJ6MSvsTtS1Iuq1D_T19znLs/view?usp=drivesdk</t>
  </si>
  <si>
    <t>https://drive.google.com/file/d/1zWN5GhPWM5poqgosBbh8V-INvP-o62oA/view?usp=drivesdk</t>
  </si>
  <si>
    <t>https://drive.google.com/file/d/1ywjLb2ynQh0sRQ3avODMetNlxbTOlhtE/view?usp=drivesdk</t>
  </si>
  <si>
    <t>https://drive.google.com/file/d/1VRmraa8ZOhS1CBWgwdPBdC3zXdRQvJpI/view?usp=drivesdk</t>
  </si>
  <si>
    <t>https://drive.google.com/file/d/1ngjKESa6Q5J7CyO9iUWWERgZAVdGOJ-t/view?usp=drivesdk</t>
  </si>
  <si>
    <t>https://drive.google.com/file/d/1j-7q17Hyunxmo1ktRPetHf5EATqXm0zA/view?usp=drivesdk</t>
  </si>
  <si>
    <t>https://drive.google.com/file/d/1zTnT0DYO5cCtG2KxyeIfftqNZRgpaDQr/view?usp=drivesdk</t>
  </si>
  <si>
    <t>https://drive.google.com/file/d/17nMDHfdtB79oyzlHTk8sRidt2fjj--Xx/view?usp=drivesdk</t>
  </si>
  <si>
    <t>https://drive.google.com/file/d/10sMbyDgANk4wCkPHk5ft--V7awMkIDVR/view?usp=drivesdk</t>
  </si>
  <si>
    <t>https://drive.google.com/file/d/1Ph8wsATkK1_aWuiwEnkU9yUmEPwYYcjh/view?usp=drivesdk</t>
  </si>
  <si>
    <t>https://drive.google.com/file/d/1okNIAY9xS4I2rTKkW2gE7rxRpzxTnE8A/view?usp=drivesdk</t>
  </si>
  <si>
    <t>https://drive.google.com/file/d/1Aky15p-qZ1mwQRvWmGwsB_MzoDZYbLYC/view?usp=drivesdk</t>
  </si>
  <si>
    <t>https://drive.google.com/file/d/14vVeAu3m8tF6AtaMxfAhxZGhAo9gZft-/view?usp=drivesdk</t>
  </si>
  <si>
    <t>https://drive.google.com/file/d/1IGHHoLHf_BHTqvohP19FFmS8tfdpzk7B/view?usp=drivesdk</t>
  </si>
  <si>
    <t>https://drive.google.com/file/d/1mQgFdGzDHdsFumtnXIxgVejQybQs157Y/view?usp=drivesdk</t>
  </si>
  <si>
    <t>https://drive.google.com/file/d/1gpee0wETP2qaxjEei7vizaBkOwHBY13A/view?usp=drivesdk</t>
  </si>
  <si>
    <t>https://drive.google.com/file/d/11jXAOfZJ82jUU3EZtc29s36p6kwzzjzF/view?usp=drivesdk</t>
  </si>
  <si>
    <t>https://drive.google.com/file/d/1P5zgLzkz3COmzKUACRlcHXimITOCbT0B/view?usp=drivesdk</t>
  </si>
  <si>
    <t>https://drive.google.com/file/d/1iRL5zLy5RoYQ1YBMhs7cWvL9r1a2Cem9/view?usp=drivesdk</t>
  </si>
  <si>
    <t>https://drive.google.com/file/d/1jhUI3RXk7PtV52xUci1fuYYPSP4_U8y-/view?usp=drivesdk</t>
  </si>
  <si>
    <t>https://drive.google.com/file/d/1ObtJddVsAEklvWDIpBXfeoLOE65QFZH3/view?usp=drivesdk</t>
  </si>
  <si>
    <t>https://drive.google.com/file/d/1lFmdPCTv79W1VYE2DuhIC8Nfa5Uc_HYs/view?usp=drivesdk</t>
  </si>
  <si>
    <t>https://drive.google.com/file/d/1GHm5Ss82WQ4aqeN--1Zn4TR0tWC50fpc/view?usp=drivesdk</t>
  </si>
  <si>
    <t>https://drive.google.com/file/d/1mFFlV2DCNgRjCcNFA-27YBZqWui_wUt_/view?usp=drivesdk</t>
  </si>
  <si>
    <t>https://drive.google.com/file/d/1VMMd2NvRW4lRxgy3FzBFTqDmC0xZv47s/view?usp=drivesdk</t>
  </si>
  <si>
    <t>https://drive.google.com/file/d/16l3DZQBwQFlkHjbmLe1NmvXysinvmkXz/view?usp=drivesdk</t>
  </si>
  <si>
    <t>https://drive.google.com/file/d/1SQUTAVd_V4vXi07LNtUdF7u0d5FHagZC/view?usp=drivesdk</t>
  </si>
  <si>
    <t>https://drive.google.com/file/d/18HPPdzncKq_UirTwGjzSj-RWhHnQsepW/view?usp=drivesdk</t>
  </si>
  <si>
    <t>https://drive.google.com/file/d/1s0MhN7UPGLNV6ZOB7P-gjGonzPdWZNvl/view?usp=drivesdk</t>
  </si>
  <si>
    <t>https://drive.google.com/file/d/16QUXYeh8uSCVniga6_7_p9Z2r3UzVmXh/view?usp=drivesdk</t>
  </si>
  <si>
    <t>https://drive.google.com/file/d/1a0pSEdEcU4HvObY8gssQoImY5t-XD3aw/view?usp=drivesdk</t>
  </si>
  <si>
    <t>https://drive.google.com/file/d/1ulBBNGt8Isb3RmOqoHX152wWp2FnUrjs/view?usp=drivesdk</t>
  </si>
  <si>
    <t>https://drive.google.com/file/d/1wThTVzYQ6Gqib8J0pEMFXHBLJ3ZNwGKt/view?usp=drivesdk</t>
  </si>
  <si>
    <t>https://drive.google.com/file/d/1Th5OGLBPb04ezJj1Fi64BFZqUWZoOCN9/view?usp=drivesdk</t>
  </si>
  <si>
    <t>https://drive.google.com/file/d/1YRLAcChwUprgU1-7bzxuuPUxxLvG_-8v/view?usp=drivesdk</t>
  </si>
  <si>
    <t>https://drive.google.com/file/d/1ZMrQWP8Kn0qzcYQgZStDX2H3Pumkniq0/view?usp=drivesdk</t>
  </si>
  <si>
    <t>https://drive.google.com/file/d/1z37ELQhP9wRyuGAyEzDyUlmqu4wpfJVf/view?usp=drivesdk</t>
  </si>
  <si>
    <t>https://www.deltachem.pro/sport-green/</t>
  </si>
  <si>
    <t>https://drive.google.com/file/d/1WxBkycrLlrX6ZZkf4gmKroAJclMwNDgi/view?usp=drivesdk</t>
  </si>
  <si>
    <t>https://drive.google.com/file/d/1P0qDJDbD9_XppclkQREGonL2d2TpxXSr/view?usp=drivesdk</t>
  </si>
  <si>
    <t>https://drive.google.com/file/d/1nHED1VUVxqxCM3UmtGFi5655RU5nHLCb/view?usp=drivesdk</t>
  </si>
  <si>
    <t>https://drive.google.com/file/d/1BdJ1J2kQNV49ltI5p0kcxSUbLpb1YncI/view?usp=drivesdk*</t>
  </si>
  <si>
    <t>https://drive.google.com/file/d/163LMQMnGAgn1G8n_gf4ZbkuWYSzNcbAE/view?usp=drivesdk</t>
  </si>
  <si>
    <t>https://drive.google.com/file/d/1MgOl-ivo5YQTicIcKI2lM3d1Ro7RKe-8/view?usp=drivesdk</t>
  </si>
  <si>
    <t>https://drive.google.com/file/d/1dB0DT5SkrI2t1aB27VhTqrlgpeWktGYY/view?usp=drivesdk</t>
  </si>
  <si>
    <t>https://drive.google.com/file/d/1pWffpXQgVllwBc17_GmYZGh8WaKfYFLz/view?usp=drivesdk</t>
  </si>
  <si>
    <t>https://drive.google.com/file/d/1PnByfK1oa-9Ri_cqu7VAVOUACdOCcesR/view?usp=drivesdk</t>
  </si>
  <si>
    <t>https://drive.google.com/file/d/1W3uEvvqlCrVI9_FJoRaJaOPTdhZqB5b3/view?usp=drivesdk</t>
  </si>
  <si>
    <t>https://drive.google.com/file/d/1oIdgxKI3y_B2a5TcPVhfv-SIxupHRLvh/view?usp=drivesdk</t>
  </si>
  <si>
    <t>https://drive.google.com/file/d/19_mHZb0qvUqmbmsSlSNARMnKvnY4kXe_/view?usp=drivesdk</t>
  </si>
  <si>
    <t>https://drive.google.com/file/d/1CZovg_e7KXfUtb1BIbGEtEXvQN5lTA0P/view?usp=drivesdk</t>
  </si>
  <si>
    <t>https://drive.google.com/file/d/1aZO2Tv0hDzy1-EcJc2-mzrmq0zxejY_M/view?usp=drivesdk</t>
  </si>
  <si>
    <t>https://drive.google.com/file/d/1xuXes7uRthyoFGSAOhrUiXU15ePz1vQh/view?usp=drivesdk</t>
  </si>
  <si>
    <t>https://drive.google.com/file/d/1gYXlKkJ-s4AhseHR9wEA4TkUnzKjAU4E/view?usp=drivesdk</t>
  </si>
  <si>
    <t>https://drive.google.com/file/d/1AeSczZUDlhSfngVlgGJ_ig5k3irvi-GK/view?usp=drivesdk</t>
  </si>
  <si>
    <t xml:space="preserve">PH </t>
  </si>
  <si>
    <t>gariepensis</t>
  </si>
  <si>
    <t>frutescens</t>
  </si>
  <si>
    <t>léčivé</t>
  </si>
  <si>
    <t>25</t>
  </si>
  <si>
    <t>dvouletý semenáč</t>
  </si>
  <si>
    <t>60</t>
  </si>
  <si>
    <t>cooperii var.truncata</t>
  </si>
  <si>
    <t>tetragonum</t>
  </si>
  <si>
    <t>forma s žlutým květem</t>
  </si>
  <si>
    <t>cv. ´Fat Boncel´</t>
  </si>
  <si>
    <t>fischeri</t>
  </si>
  <si>
    <t>Scilla</t>
  </si>
  <si>
    <t>paucifolia</t>
  </si>
  <si>
    <t>sinus-alexandrii</t>
  </si>
  <si>
    <t>Strumaria</t>
  </si>
  <si>
    <t>inamarxiae</t>
  </si>
  <si>
    <t>spongiosa</t>
  </si>
  <si>
    <t>crispa</t>
  </si>
  <si>
    <t>bainesii</t>
  </si>
  <si>
    <t>fusca</t>
  </si>
  <si>
    <t xml:space="preserve">Sansevieria </t>
  </si>
  <si>
    <t>aethiopica</t>
  </si>
  <si>
    <t>ritchiei</t>
  </si>
  <si>
    <t>ssp. Nyambense</t>
  </si>
  <si>
    <t>bowiei</t>
  </si>
  <si>
    <t>pustulata</t>
  </si>
  <si>
    <t>mathewsii</t>
  </si>
  <si>
    <t>SR</t>
  </si>
  <si>
    <t>Buddhaś Temple</t>
  </si>
  <si>
    <t>ovata monstrosa</t>
  </si>
  <si>
    <t>buruana</t>
  </si>
  <si>
    <t>směs medusovitých druhů</t>
  </si>
  <si>
    <t>minima variegata</t>
  </si>
  <si>
    <t>Mestoklemma</t>
  </si>
  <si>
    <t>invenustum v.angustum</t>
  </si>
  <si>
    <t>invenustumv invenustum</t>
  </si>
  <si>
    <t>montanum v.rubellum</t>
  </si>
  <si>
    <t>Schizobasis</t>
  </si>
  <si>
    <t>bulbosum</t>
  </si>
  <si>
    <t>densum</t>
  </si>
  <si>
    <t>volubilis</t>
  </si>
  <si>
    <t>Ceraria</t>
  </si>
  <si>
    <t>fruticulosa</t>
  </si>
  <si>
    <t>10-15</t>
  </si>
  <si>
    <t>8-10</t>
  </si>
  <si>
    <t>ovata variegata</t>
  </si>
  <si>
    <t>bubalina</t>
  </si>
  <si>
    <t>15-20</t>
  </si>
  <si>
    <t xml:space="preserve">2 </t>
  </si>
  <si>
    <t>2-3 roky</t>
  </si>
  <si>
    <t>anteuphorbium</t>
  </si>
  <si>
    <t>v. odorus</t>
  </si>
  <si>
    <t>intricata</t>
  </si>
  <si>
    <t>větší cibule</t>
  </si>
  <si>
    <t>sp. Hilltop</t>
  </si>
  <si>
    <t>Plectranthus</t>
  </si>
  <si>
    <r>
      <rPr>
        <b/>
        <sz val="11"/>
        <color indexed="8"/>
        <rFont val="Calibri"/>
        <family val="2"/>
        <charset val="238"/>
      </rPr>
      <t xml:space="preserve">Objednávky adresujte Petru Hoffmannovi na email </t>
    </r>
    <r>
      <rPr>
        <b/>
        <u/>
        <sz val="11"/>
        <color indexed="12"/>
        <rFont val="Calibri"/>
        <family val="2"/>
        <charset val="238"/>
      </rPr>
      <t>petr.hoffmann73@gmail.com</t>
    </r>
    <r>
      <rPr>
        <sz val="11"/>
        <color theme="1"/>
        <rFont val="Calibri"/>
        <family val="2"/>
        <charset val="238"/>
        <scheme val="minor"/>
      </rPr>
      <t xml:space="preserve">
Objednávejte nejlépe vyplněním zasílací adresy (na konci tabulky) a sloupce I (vaše objednávka) na tomto listu.   </t>
    </r>
    <r>
      <rPr>
        <b/>
        <sz val="12"/>
        <color theme="6" tint="-0.499984740745262"/>
        <rFont val="Calibri"/>
        <family val="2"/>
        <charset val="238"/>
        <scheme val="minor"/>
      </rPr>
      <t>Uzávěrka objednávek bude 30.4.2026.</t>
    </r>
    <r>
      <rPr>
        <sz val="11"/>
        <color theme="1"/>
        <rFont val="Calibri"/>
        <family val="2"/>
        <charset val="238"/>
        <scheme val="minor"/>
      </rPr>
      <t xml:space="preserve"> Po tomto datu nebudou objednávky registrovány a vyřizovány. Rostliny budou rozesílány  na konci května 2026.  Jestliže nějaké rostliny z objednávky nebudou v zásilce, znamená to, že již byly vyprodány.
Order by filling column (your order) on the sheet and your address.  The deadline for orders is 30.4.2026. The plants will be distributed at the end of May 2026. If any plants of orders will not be in the shipment, it means that is already sold out.                                                                                                                                                                                                                                                    
     Akce se zúčastnili tito dodavatelé (These suppliers have delivered plants: pod značkou) suppliers: 
MB - Miroslav Břenda, SR - Svatopluk Ryba, PH - Petr Hoffmann, AT - Adolf Tomandl, JV - Jan Vegricht, MD Martin Drozd, PDo Petr Dolenský, RČ Radek Černý, RM - Radmila Matulová a Jiří Maule
</t>
    </r>
  </si>
  <si>
    <t>zimuvzdorné (winterhardy)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</si>
</sst>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 &quot;Kč&quot;"/>
    <numFmt numFmtId="165" formatCode="#,##0.00\ [$€-1]"/>
    <numFmt numFmtId="166" formatCode="[$-405]General"/>
    <numFmt numFmtId="167" formatCode="#,##0.0"/>
  </numFmts>
  <fonts count="23" x14ac:knownFonts="1">
    <font>
      <sz val="11"/>
      <color theme="1"/>
      <name val="Calibri"/>
      <family val="2"/>
      <charset val="238"/>
      <scheme val="minor"/>
    </font>
    <font>
      <sz val="11"/>
      <color indexed="8"/>
      <name val="Calibri"/>
      <family val="2"/>
      <charset val="238"/>
    </font>
    <font>
      <sz val="11"/>
      <name val="Calibri"/>
      <family val="2"/>
      <charset val="238"/>
    </font>
    <font>
      <b/>
      <sz val="11"/>
      <color indexed="8"/>
      <name val="Calibri"/>
      <family val="2"/>
      <charset val="238"/>
    </font>
    <font>
      <b/>
      <u/>
      <sz val="11"/>
      <color indexed="12"/>
      <name val="Calibri"/>
      <family val="2"/>
      <charset val="238"/>
    </font>
    <font>
      <u/>
      <sz val="11"/>
      <color indexed="12"/>
      <name val="Arial"/>
      <family val="2"/>
      <charset val="238"/>
    </font>
    <font>
      <b/>
      <sz val="11"/>
      <color theme="1"/>
      <name val="Calibri"/>
      <family val="2"/>
      <charset val="238"/>
      <scheme val="minor"/>
    </font>
    <font>
      <u/>
      <sz val="11"/>
      <color theme="10"/>
      <name val="Calibri"/>
      <family val="2"/>
      <charset val="238"/>
    </font>
    <font>
      <sz val="11"/>
      <color theme="1"/>
      <name val="Calibri"/>
      <family val="2"/>
      <charset val="238"/>
    </font>
    <font>
      <sz val="11"/>
      <color rgb="FF000000"/>
      <name val="Calibri"/>
      <family val="2"/>
      <charset val="238"/>
    </font>
    <font>
      <b/>
      <sz val="11"/>
      <color theme="1"/>
      <name val="Calibri"/>
      <family val="2"/>
      <charset val="238"/>
    </font>
    <font>
      <sz val="16"/>
      <color theme="1"/>
      <name val="Calibri"/>
      <family val="2"/>
      <charset val="238"/>
    </font>
    <font>
      <sz val="12"/>
      <color rgb="FF222222"/>
      <name val="Arial"/>
      <family val="2"/>
      <charset val="238"/>
    </font>
    <font>
      <b/>
      <sz val="12"/>
      <color theme="6" tint="-0.499984740745262"/>
      <name val="Calibri"/>
      <family val="2"/>
      <charset val="238"/>
      <scheme val="minor"/>
    </font>
    <font>
      <sz val="8"/>
      <color theme="1"/>
      <name val="Calibri"/>
      <family val="2"/>
      <charset val="238"/>
    </font>
    <font>
      <b/>
      <sz val="28"/>
      <color rgb="FF0000CC"/>
      <name val="Calibri"/>
      <family val="2"/>
      <charset val="238"/>
      <scheme val="minor"/>
    </font>
    <font>
      <sz val="10"/>
      <color indexed="8"/>
      <name val="Arial"/>
      <family val="2"/>
      <charset val="238"/>
    </font>
    <font>
      <sz val="10"/>
      <name val="Arial CE"/>
      <family val="2"/>
      <charset val="238"/>
    </font>
    <font>
      <u/>
      <sz val="11"/>
      <color rgb="FF0000CC"/>
      <name val="Calibri"/>
      <family val="2"/>
      <charset val="238"/>
    </font>
    <font>
      <b/>
      <u/>
      <sz val="14"/>
      <color theme="10"/>
      <name val="Calibri"/>
      <family val="2"/>
      <charset val="238"/>
    </font>
    <font>
      <sz val="12"/>
      <color theme="1"/>
      <name val="Calibri"/>
      <family val="2"/>
      <charset val="238"/>
    </font>
    <font>
      <sz val="11"/>
      <color rgb="FF000000"/>
      <name val="Calibri"/>
      <scheme val="minor"/>
    </font>
    <font>
      <b/>
      <sz val="26"/>
      <color rgb="FFFF0000"/>
      <name val="Calibri"/>
      <family val="2"/>
      <charset val="238"/>
      <scheme val="minor"/>
    </font>
  </fonts>
  <fills count="10">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3" tint="0.79998168889431442"/>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rgb="FFE4EDF8"/>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s>
  <cellStyleXfs count="9">
    <xf numFmtId="0" fontId="0" fillId="0" borderId="0"/>
    <xf numFmtId="0" fontId="7"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1" fillId="0" borderId="0"/>
    <xf numFmtId="166" fontId="9" fillId="0" borderId="0"/>
    <xf numFmtId="0" fontId="16" fillId="0" borderId="0"/>
    <xf numFmtId="0" fontId="17" fillId="0" borderId="0"/>
    <xf numFmtId="0" fontId="8" fillId="0" borderId="0"/>
    <xf numFmtId="0" fontId="21" fillId="0" borderId="0"/>
  </cellStyleXfs>
  <cellXfs count="100">
    <xf numFmtId="0" fontId="0" fillId="0" borderId="0" xfId="0"/>
    <xf numFmtId="0" fontId="0" fillId="3" borderId="1" xfId="0" applyFill="1" applyBorder="1" applyAlignment="1" applyProtection="1">
      <alignment horizontal="center" vertical="top" wrapText="1"/>
      <protection locked="0"/>
    </xf>
    <xf numFmtId="0" fontId="8" fillId="2" borderId="0" xfId="0" applyFont="1" applyFill="1" applyBorder="1" applyProtection="1"/>
    <xf numFmtId="49" fontId="8" fillId="2" borderId="0" xfId="0" applyNumberFormat="1" applyFont="1" applyFill="1" applyBorder="1" applyAlignment="1" applyProtection="1">
      <alignment horizontal="center"/>
    </xf>
    <xf numFmtId="0" fontId="8" fillId="0" borderId="0" xfId="0" applyFont="1" applyFill="1" applyBorder="1" applyAlignment="1" applyProtection="1">
      <alignment horizontal="center"/>
    </xf>
    <xf numFmtId="0" fontId="0" fillId="0" borderId="0" xfId="0" applyFont="1" applyFill="1" applyBorder="1" applyAlignment="1" applyProtection="1">
      <alignment horizontal="center"/>
    </xf>
    <xf numFmtId="0" fontId="8" fillId="2" borderId="4" xfId="0" applyFont="1" applyFill="1" applyBorder="1" applyAlignment="1" applyProtection="1">
      <alignment horizontal="center"/>
    </xf>
    <xf numFmtId="0" fontId="8" fillId="0" borderId="0" xfId="0" applyFont="1" applyFill="1" applyBorder="1" applyProtection="1"/>
    <xf numFmtId="0" fontId="8" fillId="2" borderId="3" xfId="0" applyFont="1" applyFill="1" applyBorder="1" applyProtection="1"/>
    <xf numFmtId="0" fontId="8" fillId="4" borderId="1" xfId="0" applyFont="1" applyFill="1" applyBorder="1" applyAlignment="1" applyProtection="1">
      <alignment horizontal="center" vertical="center" wrapText="1"/>
    </xf>
    <xf numFmtId="0" fontId="8" fillId="4" borderId="1" xfId="0" applyFont="1" applyFill="1" applyBorder="1" applyAlignment="1" applyProtection="1">
      <alignment vertical="center" wrapText="1"/>
    </xf>
    <xf numFmtId="49" fontId="8" fillId="4" borderId="1" xfId="0" applyNumberFormat="1" applyFont="1" applyFill="1" applyBorder="1" applyAlignment="1" applyProtection="1">
      <alignment horizontal="center" vertical="center" wrapText="1"/>
    </xf>
    <xf numFmtId="0" fontId="8" fillId="4" borderId="1" xfId="0" applyFont="1" applyFill="1" applyBorder="1" applyAlignment="1" applyProtection="1">
      <alignment horizontal="center"/>
    </xf>
    <xf numFmtId="0" fontId="8" fillId="2" borderId="4" xfId="0" applyFont="1" applyFill="1" applyBorder="1" applyProtection="1"/>
    <xf numFmtId="0" fontId="8" fillId="2" borderId="2" xfId="0" applyFont="1" applyFill="1" applyBorder="1" applyProtection="1"/>
    <xf numFmtId="49" fontId="8" fillId="2" borderId="2" xfId="0" applyNumberFormat="1" applyFont="1" applyFill="1" applyBorder="1" applyAlignment="1" applyProtection="1">
      <alignment horizontal="center"/>
    </xf>
    <xf numFmtId="0" fontId="8" fillId="0" borderId="2" xfId="0" applyFont="1" applyFill="1" applyBorder="1" applyAlignment="1" applyProtection="1">
      <alignment horizontal="center"/>
    </xf>
    <xf numFmtId="0" fontId="8" fillId="2" borderId="2" xfId="0" applyFont="1" applyFill="1" applyBorder="1" applyAlignment="1" applyProtection="1">
      <alignment horizontal="center"/>
    </xf>
    <xf numFmtId="0" fontId="8" fillId="4" borderId="10" xfId="0" applyFont="1" applyFill="1" applyBorder="1" applyProtection="1"/>
    <xf numFmtId="49" fontId="8" fillId="4" borderId="2" xfId="0" applyNumberFormat="1" applyFont="1" applyFill="1" applyBorder="1" applyAlignment="1" applyProtection="1">
      <alignment horizontal="center"/>
    </xf>
    <xf numFmtId="0" fontId="8" fillId="4" borderId="2" xfId="0" applyFont="1" applyFill="1" applyBorder="1" applyAlignment="1" applyProtection="1">
      <alignment horizontal="center"/>
    </xf>
    <xf numFmtId="164" fontId="0" fillId="0" borderId="1" xfId="0" applyNumberFormat="1" applyFill="1" applyBorder="1" applyAlignment="1" applyProtection="1">
      <alignment horizontal="center" vertical="top" wrapText="1"/>
    </xf>
    <xf numFmtId="0" fontId="8" fillId="4" borderId="11" xfId="0" applyFont="1" applyFill="1" applyBorder="1" applyAlignment="1" applyProtection="1">
      <alignment horizontal="center"/>
    </xf>
    <xf numFmtId="165" fontId="0" fillId="0" borderId="1" xfId="0" applyNumberFormat="1" applyFill="1" applyBorder="1" applyAlignment="1" applyProtection="1">
      <alignment horizontal="center" vertical="top" wrapText="1"/>
    </xf>
    <xf numFmtId="0" fontId="8" fillId="0" borderId="0" xfId="0" applyFont="1" applyFill="1" applyBorder="1" applyAlignment="1" applyProtection="1">
      <alignment wrapText="1"/>
    </xf>
    <xf numFmtId="0" fontId="6" fillId="0" borderId="0" xfId="0" applyFont="1" applyAlignment="1" applyProtection="1">
      <alignment horizontal="left" vertical="top" wrapText="1"/>
    </xf>
    <xf numFmtId="0" fontId="6" fillId="0" borderId="0" xfId="0" applyFont="1" applyAlignment="1" applyProtection="1">
      <alignment vertical="top" wrapText="1"/>
    </xf>
    <xf numFmtId="0" fontId="6" fillId="0" borderId="0" xfId="0" applyFont="1" applyAlignment="1" applyProtection="1">
      <alignment horizontal="center" vertical="top" wrapText="1"/>
    </xf>
    <xf numFmtId="0" fontId="8" fillId="3" borderId="1" xfId="0" applyFont="1" applyFill="1" applyBorder="1" applyProtection="1">
      <protection locked="0"/>
    </xf>
    <xf numFmtId="49" fontId="8" fillId="4" borderId="1" xfId="0" applyNumberFormat="1" applyFont="1" applyFill="1" applyBorder="1" applyAlignment="1" applyProtection="1">
      <alignment horizontal="center" vertical="center" textRotation="90" wrapText="1"/>
    </xf>
    <xf numFmtId="0" fontId="8" fillId="2" borderId="1" xfId="0" applyFont="1" applyFill="1" applyBorder="1" applyAlignment="1" applyProtection="1">
      <alignment wrapText="1"/>
    </xf>
    <xf numFmtId="0" fontId="8" fillId="0" borderId="1" xfId="0" applyFont="1" applyFill="1" applyBorder="1" applyAlignment="1" applyProtection="1">
      <alignment vertical="center"/>
    </xf>
    <xf numFmtId="0" fontId="8" fillId="2" borderId="0" xfId="0" applyFont="1" applyFill="1" applyBorder="1" applyAlignment="1" applyProtection="1">
      <alignment vertical="center"/>
    </xf>
    <xf numFmtId="0" fontId="12" fillId="0" borderId="0" xfId="0" applyFont="1" applyProtection="1"/>
    <xf numFmtId="0" fontId="5" fillId="4" borderId="1" xfId="2" applyFill="1" applyBorder="1" applyAlignment="1" applyProtection="1">
      <alignment horizontal="left"/>
    </xf>
    <xf numFmtId="0" fontId="14" fillId="4" borderId="1" xfId="0" applyFont="1" applyFill="1" applyBorder="1" applyAlignment="1" applyProtection="1">
      <alignment horizontal="center" vertical="center" textRotation="90" wrapText="1"/>
    </xf>
    <xf numFmtId="0" fontId="8" fillId="2" borderId="0" xfId="0" applyFont="1" applyFill="1" applyBorder="1" applyAlignment="1" applyProtection="1">
      <alignment horizontal="center"/>
    </xf>
    <xf numFmtId="0" fontId="7" fillId="4" borderId="1" xfId="1" applyFill="1" applyBorder="1" applyAlignment="1" applyProtection="1">
      <alignment horizontal="left" vertical="top"/>
    </xf>
    <xf numFmtId="0" fontId="8" fillId="2" borderId="0" xfId="0" applyFont="1" applyFill="1" applyBorder="1" applyAlignment="1" applyProtection="1">
      <alignment horizontal="center" vertical="center"/>
    </xf>
    <xf numFmtId="0" fontId="0" fillId="4" borderId="6" xfId="0" applyFont="1" applyFill="1" applyBorder="1" applyAlignment="1" applyProtection="1">
      <alignment horizontal="center" vertical="center"/>
    </xf>
    <xf numFmtId="0" fontId="0" fillId="4" borderId="4" xfId="0" applyFont="1" applyFill="1" applyBorder="1" applyAlignment="1" applyProtection="1">
      <alignment horizontal="center" vertical="center"/>
    </xf>
    <xf numFmtId="0" fontId="0" fillId="0" borderId="0" xfId="0" applyFont="1" applyFill="1" applyBorder="1" applyAlignment="1" applyProtection="1">
      <alignment horizontal="center" vertical="center"/>
    </xf>
    <xf numFmtId="49" fontId="8" fillId="2" borderId="15" xfId="0" applyNumberFormat="1" applyFont="1" applyFill="1" applyBorder="1" applyAlignment="1" applyProtection="1">
      <alignment horizontal="center"/>
    </xf>
    <xf numFmtId="49" fontId="8" fillId="6" borderId="1" xfId="0" applyNumberFormat="1" applyFont="1" applyFill="1" applyBorder="1" applyAlignment="1" applyProtection="1">
      <alignment horizontal="center" vertical="center" wrapText="1"/>
    </xf>
    <xf numFmtId="49" fontId="7" fillId="6" borderId="1" xfId="1" applyNumberFormat="1" applyFill="1" applyBorder="1" applyAlignment="1" applyProtection="1">
      <alignment horizontal="center" vertical="center" wrapText="1"/>
    </xf>
    <xf numFmtId="49" fontId="7" fillId="6" borderId="1" xfId="1" applyNumberFormat="1" applyFill="1" applyBorder="1" applyAlignment="1" applyProtection="1">
      <alignment horizontal="center" vertical="center"/>
    </xf>
    <xf numFmtId="49" fontId="8" fillId="6" borderId="6" xfId="0" applyNumberFormat="1" applyFont="1" applyFill="1" applyBorder="1" applyAlignment="1" applyProtection="1">
      <alignment horizontal="center"/>
    </xf>
    <xf numFmtId="0" fontId="8" fillId="6" borderId="4" xfId="0" applyFont="1" applyFill="1" applyBorder="1" applyAlignment="1" applyProtection="1">
      <alignment horizontal="center"/>
    </xf>
    <xf numFmtId="1" fontId="2" fillId="2" borderId="1" xfId="0" applyNumberFormat="1" applyFont="1" applyFill="1" applyBorder="1" applyAlignment="1" applyProtection="1">
      <alignment horizontal="center" vertical="center"/>
    </xf>
    <xf numFmtId="0" fontId="0" fillId="4" borderId="1" xfId="0" applyFill="1" applyBorder="1" applyAlignment="1" applyProtection="1">
      <alignment horizontal="left" vertical="top"/>
    </xf>
    <xf numFmtId="49" fontId="8" fillId="3" borderId="1" xfId="0" applyNumberFormat="1" applyFont="1" applyFill="1" applyBorder="1" applyAlignment="1" applyProtection="1">
      <alignment horizontal="center"/>
      <protection locked="0"/>
    </xf>
    <xf numFmtId="0" fontId="18" fillId="4" borderId="1" xfId="1" applyFont="1" applyFill="1" applyBorder="1" applyAlignment="1" applyProtection="1">
      <alignment horizontal="left" vertical="top"/>
    </xf>
    <xf numFmtId="0" fontId="20" fillId="0" borderId="0" xfId="0" applyFont="1" applyFill="1" applyBorder="1" applyAlignment="1" applyProtection="1">
      <alignment vertical="top" wrapText="1"/>
    </xf>
    <xf numFmtId="0" fontId="8" fillId="2" borderId="1" xfId="0" applyFont="1" applyFill="1" applyBorder="1" applyAlignment="1" applyProtection="1">
      <alignment vertical="center"/>
    </xf>
    <xf numFmtId="0" fontId="2" fillId="2" borderId="1" xfId="0" applyFont="1" applyFill="1" applyBorder="1" applyAlignment="1" applyProtection="1">
      <alignment vertical="center" wrapText="1"/>
    </xf>
    <xf numFmtId="49" fontId="2" fillId="2" borderId="1" xfId="0" applyNumberFormat="1" applyFont="1" applyFill="1" applyBorder="1" applyAlignment="1" applyProtection="1">
      <alignment horizontal="left" vertical="center"/>
    </xf>
    <xf numFmtId="0" fontId="7" fillId="2" borderId="1" xfId="1" applyFill="1" applyBorder="1" applyAlignment="1" applyProtection="1">
      <alignment vertical="center" wrapText="1"/>
    </xf>
    <xf numFmtId="3" fontId="0" fillId="0" borderId="1" xfId="0" applyNumberFormat="1" applyBorder="1" applyAlignment="1">
      <alignment horizontal="center" vertical="center"/>
    </xf>
    <xf numFmtId="0" fontId="2" fillId="2" borderId="1" xfId="0" applyFont="1" applyFill="1" applyBorder="1" applyAlignment="1" applyProtection="1">
      <alignment vertical="center"/>
    </xf>
    <xf numFmtId="1" fontId="0" fillId="0" borderId="1" xfId="0" applyNumberFormat="1" applyBorder="1" applyAlignment="1" applyProtection="1">
      <alignment horizontal="center" vertical="center" wrapText="1"/>
    </xf>
    <xf numFmtId="0" fontId="8" fillId="4" borderId="1" xfId="0" applyFont="1" applyFill="1" applyBorder="1" applyAlignment="1" applyProtection="1">
      <alignment horizontal="center" vertical="center"/>
    </xf>
    <xf numFmtId="0" fontId="7" fillId="4" borderId="1" xfId="1" applyFill="1" applyBorder="1" applyAlignment="1" applyProtection="1">
      <alignment horizontal="left"/>
    </xf>
    <xf numFmtId="0" fontId="5" fillId="4" borderId="1" xfId="2" applyFill="1" applyBorder="1" applyAlignment="1" applyProtection="1"/>
    <xf numFmtId="0" fontId="7" fillId="4" borderId="1" xfId="1" applyFill="1" applyBorder="1" applyAlignment="1" applyProtection="1"/>
    <xf numFmtId="0" fontId="8" fillId="4" borderId="1" xfId="0" applyFont="1" applyFill="1" applyBorder="1" applyAlignment="1" applyProtection="1">
      <alignment horizontal="left"/>
    </xf>
    <xf numFmtId="0" fontId="8" fillId="2" borderId="1" xfId="0" applyFont="1" applyFill="1" applyBorder="1" applyAlignment="1" applyProtection="1">
      <alignment vertical="center" wrapText="1"/>
    </xf>
    <xf numFmtId="49" fontId="2" fillId="2" borderId="1" xfId="0" applyNumberFormat="1" applyFont="1" applyFill="1" applyBorder="1" applyAlignment="1" applyProtection="1">
      <alignment horizontal="left" vertical="center" wrapText="1"/>
    </xf>
    <xf numFmtId="0" fontId="0" fillId="0" borderId="1" xfId="0" applyBorder="1" applyAlignment="1">
      <alignment horizontal="left" vertical="center" wrapText="1"/>
    </xf>
    <xf numFmtId="167" fontId="0" fillId="0" borderId="1" xfId="0" applyNumberFormat="1" applyBorder="1" applyAlignment="1">
      <alignment horizontal="left" vertical="center" wrapText="1"/>
    </xf>
    <xf numFmtId="0" fontId="0" fillId="9" borderId="1" xfId="0" applyFill="1" applyBorder="1" applyAlignment="1">
      <alignment horizontal="left" vertical="top"/>
    </xf>
    <xf numFmtId="0" fontId="2" fillId="9" borderId="1" xfId="0" applyFont="1" applyFill="1" applyBorder="1" applyAlignment="1" applyProtection="1">
      <alignment vertical="center" wrapText="1"/>
    </xf>
    <xf numFmtId="49" fontId="2" fillId="9" borderId="1" xfId="0" applyNumberFormat="1" applyFont="1" applyFill="1" applyBorder="1" applyAlignment="1" applyProtection="1">
      <alignment horizontal="left" vertical="center" wrapText="1"/>
    </xf>
    <xf numFmtId="1" fontId="2" fillId="9" borderId="1" xfId="0" applyNumberFormat="1" applyFont="1" applyFill="1" applyBorder="1" applyAlignment="1" applyProtection="1">
      <alignment horizontal="center" vertical="center"/>
    </xf>
    <xf numFmtId="0" fontId="8" fillId="9" borderId="1" xfId="0" applyFont="1" applyFill="1" applyBorder="1" applyAlignment="1" applyProtection="1">
      <alignment vertical="center" wrapText="1"/>
    </xf>
    <xf numFmtId="0" fontId="8" fillId="9" borderId="1" xfId="0" applyFont="1" applyFill="1" applyBorder="1" applyAlignment="1" applyProtection="1">
      <alignment vertical="center"/>
    </xf>
    <xf numFmtId="49" fontId="2" fillId="9" borderId="1" xfId="0" applyNumberFormat="1" applyFont="1" applyFill="1" applyBorder="1" applyAlignment="1" applyProtection="1">
      <alignment horizontal="left" vertical="center"/>
    </xf>
    <xf numFmtId="0" fontId="8" fillId="2" borderId="0" xfId="0" applyFont="1" applyFill="1" applyBorder="1" applyAlignment="1" applyProtection="1">
      <alignment horizontal="center"/>
    </xf>
    <xf numFmtId="0" fontId="11" fillId="2" borderId="14" xfId="0" applyFont="1" applyFill="1" applyBorder="1" applyAlignment="1" applyProtection="1">
      <alignment horizontal="right" vertical="center" wrapText="1"/>
    </xf>
    <xf numFmtId="0" fontId="11" fillId="2" borderId="13" xfId="0" applyFont="1" applyFill="1" applyBorder="1" applyAlignment="1" applyProtection="1">
      <alignment horizontal="right" vertical="center"/>
    </xf>
    <xf numFmtId="0" fontId="11" fillId="2" borderId="12" xfId="0" applyFont="1" applyFill="1" applyBorder="1" applyAlignment="1" applyProtection="1">
      <alignment horizontal="right" vertical="center"/>
    </xf>
    <xf numFmtId="0" fontId="8" fillId="4" borderId="10" xfId="0" applyFont="1" applyFill="1" applyBorder="1" applyAlignment="1" applyProtection="1">
      <alignment horizontal="center" vertical="center" wrapText="1"/>
    </xf>
    <xf numFmtId="0" fontId="8" fillId="4" borderId="2" xfId="0" applyFont="1" applyFill="1" applyBorder="1" applyAlignment="1" applyProtection="1">
      <alignment horizontal="center" vertical="center" wrapText="1"/>
    </xf>
    <xf numFmtId="0" fontId="8" fillId="4" borderId="11" xfId="0" applyFont="1" applyFill="1" applyBorder="1" applyAlignment="1" applyProtection="1">
      <alignment horizontal="center" vertical="center" wrapText="1"/>
    </xf>
    <xf numFmtId="0" fontId="0" fillId="4" borderId="8" xfId="0" applyFill="1" applyBorder="1" applyAlignment="1" applyProtection="1">
      <alignment horizontal="center" vertical="center" wrapText="1"/>
    </xf>
    <xf numFmtId="0" fontId="0" fillId="4" borderId="5" xfId="0" applyFill="1" applyBorder="1" applyAlignment="1" applyProtection="1">
      <alignment horizontal="center" vertical="center" wrapText="1"/>
    </xf>
    <xf numFmtId="0" fontId="0" fillId="4" borderId="9" xfId="0" applyFill="1" applyBorder="1" applyAlignment="1" applyProtection="1">
      <alignment horizontal="center" vertical="center" wrapText="1"/>
    </xf>
    <xf numFmtId="0" fontId="15" fillId="4" borderId="4" xfId="0" applyFont="1" applyFill="1" applyBorder="1" applyAlignment="1" applyProtection="1">
      <alignment horizontal="center" vertical="center"/>
    </xf>
    <xf numFmtId="0" fontId="22" fillId="4" borderId="4" xfId="0" applyFont="1" applyFill="1" applyBorder="1" applyAlignment="1" applyProtection="1">
      <alignment horizontal="center" vertical="center"/>
    </xf>
    <xf numFmtId="0" fontId="19" fillId="5" borderId="4" xfId="1" applyFont="1" applyFill="1" applyBorder="1" applyAlignment="1" applyProtection="1">
      <alignment horizontal="center" vertical="center" wrapText="1"/>
    </xf>
    <xf numFmtId="0" fontId="19" fillId="5" borderId="4" xfId="1" applyFont="1" applyFill="1" applyBorder="1" applyAlignment="1" applyProtection="1">
      <alignment horizontal="center" vertical="center"/>
    </xf>
    <xf numFmtId="0" fontId="19" fillId="5" borderId="7" xfId="1" applyFont="1" applyFill="1" applyBorder="1" applyAlignment="1" applyProtection="1">
      <alignment horizontal="center" vertical="center"/>
    </xf>
    <xf numFmtId="49" fontId="8" fillId="6" borderId="10" xfId="0" applyNumberFormat="1" applyFont="1" applyFill="1" applyBorder="1" applyAlignment="1" applyProtection="1">
      <alignment horizontal="center" vertical="center"/>
    </xf>
    <xf numFmtId="49" fontId="8" fillId="6" borderId="2" xfId="0" applyNumberFormat="1" applyFont="1" applyFill="1" applyBorder="1" applyAlignment="1" applyProtection="1">
      <alignment horizontal="center" vertical="center"/>
    </xf>
    <xf numFmtId="49" fontId="8" fillId="6" borderId="11" xfId="0" applyNumberFormat="1" applyFont="1" applyFill="1" applyBorder="1" applyAlignment="1" applyProtection="1">
      <alignment horizontal="center" vertical="center"/>
    </xf>
    <xf numFmtId="49" fontId="8" fillId="6" borderId="1" xfId="0" applyNumberFormat="1" applyFont="1" applyFill="1" applyBorder="1" applyAlignment="1" applyProtection="1">
      <alignment horizontal="center" wrapText="1"/>
    </xf>
    <xf numFmtId="0" fontId="10" fillId="7" borderId="0" xfId="0" applyFont="1" applyFill="1" applyBorder="1" applyAlignment="1" applyProtection="1">
      <alignment horizontal="center" vertical="center" wrapText="1"/>
    </xf>
    <xf numFmtId="0" fontId="10" fillId="7" borderId="0" xfId="0" applyFont="1" applyFill="1" applyBorder="1" applyAlignment="1" applyProtection="1">
      <alignment horizontal="center" vertical="center"/>
    </xf>
    <xf numFmtId="0" fontId="10" fillId="7" borderId="5" xfId="0" applyFont="1" applyFill="1" applyBorder="1" applyAlignment="1" applyProtection="1">
      <alignment horizontal="center" vertical="center"/>
    </xf>
    <xf numFmtId="0" fontId="20" fillId="8" borderId="0" xfId="0" applyFont="1" applyFill="1" applyBorder="1" applyAlignment="1" applyProtection="1">
      <alignment horizontal="center" vertical="top" wrapText="1"/>
    </xf>
    <xf numFmtId="0" fontId="20" fillId="8" borderId="3" xfId="0" applyFont="1" applyFill="1" applyBorder="1" applyAlignment="1" applyProtection="1">
      <alignment horizontal="center" vertical="top" wrapText="1"/>
    </xf>
  </cellXfs>
  <cellStyles count="9">
    <cellStyle name="Excel Built-in Normal" xfId="4" xr:uid="{00000000-0005-0000-0000-000000000000}"/>
    <cellStyle name="Hypertextový odkaz" xfId="1" builtinId="8"/>
    <cellStyle name="Hypertextový odkaz 2" xfId="2" xr:uid="{00000000-0005-0000-0000-000002000000}"/>
    <cellStyle name="Normální" xfId="0" builtinId="0"/>
    <cellStyle name="Normální 2" xfId="3" xr:uid="{00000000-0005-0000-0000-000004000000}"/>
    <cellStyle name="Normální 3" xfId="7" xr:uid="{00000000-0005-0000-0000-000005000000}"/>
    <cellStyle name="Normální 4" xfId="8" xr:uid="{00000000-0005-0000-0000-000006000000}"/>
    <cellStyle name="normální 7" xfId="6" xr:uid="{00000000-0005-0000-0000-000007000000}"/>
    <cellStyle name="Standard_Tabelle1" xfId="5" xr:uid="{00000000-0005-0000-0000-000008000000}"/>
  </cellStyles>
  <dxfs count="0"/>
  <tableStyles count="0" defaultTableStyle="TableStyleMedium9" defaultPivotStyle="PivotStyleLight16"/>
  <colors>
    <mruColors>
      <color rgb="FFE4EDF8"/>
      <color rgb="FFCCFFFF"/>
      <color rgb="FF0000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zasilkovna.cz/pobocky" TargetMode="External"/><Relationship Id="rId2" Type="http://schemas.openxmlformats.org/officeDocument/2006/relationships/hyperlink" Target="https://www.balikovna.cz/cs/vyhledat-balikovnu" TargetMode="External"/><Relationship Id="rId1" Type="http://schemas.openxmlformats.org/officeDocument/2006/relationships/hyperlink" Target="https://www.sukulenty-sps.cz/clanky/pro-cleny/clenstvi.html"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ist1">
    <tabColor rgb="FFFFFF00"/>
  </sheetPr>
  <dimension ref="A1:N630"/>
  <sheetViews>
    <sheetView showGridLines="0" tabSelected="1" view="pageBreakPreview" zoomScale="80" zoomScaleNormal="110" zoomScaleSheetLayoutView="80" workbookViewId="0">
      <pane xSplit="6" ySplit="8" topLeftCell="G9" activePane="bottomRight" state="frozen"/>
      <selection pane="topRight" activeCell="G1" sqref="G1"/>
      <selection pane="bottomLeft" activeCell="A9" sqref="A9"/>
      <selection pane="bottomRight" activeCell="F9" sqref="F9"/>
    </sheetView>
  </sheetViews>
  <sheetFormatPr defaultColWidth="9.109375" defaultRowHeight="14.4" x14ac:dyDescent="0.3"/>
  <cols>
    <col min="1" max="1" width="0.6640625" style="2" customWidth="1"/>
    <col min="2" max="3" width="8.6640625" style="36" customWidth="1"/>
    <col min="4" max="4" width="4.109375" style="36" bestFit="1" customWidth="1"/>
    <col min="5" max="5" width="27" style="2" bestFit="1" customWidth="1"/>
    <col min="6" max="6" width="38.6640625" style="2" customWidth="1"/>
    <col min="7" max="7" width="50.44140625" style="2" customWidth="1"/>
    <col min="8" max="8" width="17.33203125" style="3" customWidth="1"/>
    <col min="9" max="9" width="15" style="3" customWidth="1"/>
    <col min="10" max="10" width="12.6640625" style="3" customWidth="1"/>
    <col min="11" max="11" width="12.33203125" style="4" customWidth="1"/>
    <col min="12" max="12" width="17.44140625" style="36" customWidth="1"/>
    <col min="13" max="16384" width="9.109375" style="2"/>
  </cols>
  <sheetData>
    <row r="1" spans="1:14" ht="3" customHeight="1" x14ac:dyDescent="0.3"/>
    <row r="2" spans="1:14" s="38" customFormat="1" ht="39" customHeight="1" x14ac:dyDescent="0.3">
      <c r="B2" s="39"/>
      <c r="C2" s="40"/>
      <c r="D2" s="40"/>
      <c r="E2" s="86" t="s">
        <v>566</v>
      </c>
      <c r="F2" s="86"/>
      <c r="G2" s="87" t="s">
        <v>130</v>
      </c>
      <c r="H2" s="87"/>
      <c r="I2" s="88" t="s">
        <v>131</v>
      </c>
      <c r="J2" s="89"/>
      <c r="K2" s="89"/>
      <c r="L2" s="90"/>
      <c r="M2" s="41"/>
      <c r="N2" s="41"/>
    </row>
    <row r="3" spans="1:14" ht="126.75" customHeight="1" x14ac:dyDescent="0.3">
      <c r="B3" s="83" t="s">
        <v>1333</v>
      </c>
      <c r="C3" s="84"/>
      <c r="D3" s="84"/>
      <c r="E3" s="84"/>
      <c r="F3" s="84"/>
      <c r="G3" s="84"/>
      <c r="H3" s="84"/>
      <c r="I3" s="84"/>
      <c r="J3" s="84"/>
      <c r="K3" s="84"/>
      <c r="L3" s="85"/>
      <c r="M3" s="5"/>
      <c r="N3" s="5"/>
    </row>
    <row r="4" spans="1:14" ht="2.25" customHeight="1" x14ac:dyDescent="0.3">
      <c r="L4" s="6"/>
    </row>
    <row r="5" spans="1:14" ht="2.25" customHeight="1" x14ac:dyDescent="0.3"/>
    <row r="6" spans="1:14" ht="35.25" customHeight="1" x14ac:dyDescent="0.3">
      <c r="A6" s="8"/>
      <c r="B6" s="9" t="s">
        <v>13</v>
      </c>
      <c r="C6" s="9" t="s">
        <v>94</v>
      </c>
      <c r="D6" s="35" t="s">
        <v>14</v>
      </c>
      <c r="E6" s="10" t="s">
        <v>15</v>
      </c>
      <c r="F6" s="10" t="s">
        <v>16</v>
      </c>
      <c r="G6" s="10" t="s">
        <v>17</v>
      </c>
      <c r="H6" s="29"/>
      <c r="I6" s="11" t="s">
        <v>104</v>
      </c>
      <c r="J6" s="11" t="s">
        <v>28</v>
      </c>
      <c r="K6" s="9" t="s">
        <v>18</v>
      </c>
      <c r="L6" s="9" t="s">
        <v>30</v>
      </c>
    </row>
    <row r="7" spans="1:14" ht="33" customHeight="1" x14ac:dyDescent="0.3">
      <c r="A7" s="8"/>
      <c r="B7" s="9" t="s">
        <v>7</v>
      </c>
      <c r="C7" s="9" t="s">
        <v>95</v>
      </c>
      <c r="D7" s="9" t="s">
        <v>8</v>
      </c>
      <c r="E7" s="10" t="s">
        <v>9</v>
      </c>
      <c r="F7" s="10" t="s">
        <v>139</v>
      </c>
      <c r="G7" s="10" t="s">
        <v>146</v>
      </c>
      <c r="H7" s="11" t="s">
        <v>96</v>
      </c>
      <c r="I7" s="11" t="s">
        <v>103</v>
      </c>
      <c r="J7" s="11" t="s">
        <v>29</v>
      </c>
      <c r="K7" s="9" t="s">
        <v>10</v>
      </c>
      <c r="L7" s="9" t="s">
        <v>31</v>
      </c>
    </row>
    <row r="8" spans="1:14" ht="43.2" x14ac:dyDescent="0.3">
      <c r="B8" s="12">
        <v>1</v>
      </c>
      <c r="C8" s="51" t="s">
        <v>1209</v>
      </c>
      <c r="D8" s="60" t="s">
        <v>355</v>
      </c>
      <c r="E8" s="65" t="s">
        <v>260</v>
      </c>
      <c r="F8" s="54" t="s">
        <v>798</v>
      </c>
      <c r="G8" s="54" t="s">
        <v>799</v>
      </c>
      <c r="H8" s="66" t="s">
        <v>278</v>
      </c>
      <c r="I8" s="66" t="s">
        <v>270</v>
      </c>
      <c r="J8" s="48">
        <v>125</v>
      </c>
      <c r="K8" s="1"/>
      <c r="L8" s="59">
        <f t="shared" ref="L8:L71" si="0">J8*K8</f>
        <v>0</v>
      </c>
    </row>
    <row r="9" spans="1:14" x14ac:dyDescent="0.3">
      <c r="B9" s="12">
        <v>2</v>
      </c>
      <c r="C9" s="51"/>
      <c r="D9" s="60" t="s">
        <v>565</v>
      </c>
      <c r="E9" s="65" t="s">
        <v>260</v>
      </c>
      <c r="F9" s="54" t="s">
        <v>261</v>
      </c>
      <c r="G9" s="54"/>
      <c r="H9" s="66" t="s">
        <v>541</v>
      </c>
      <c r="I9" s="66" t="s">
        <v>580</v>
      </c>
      <c r="J9" s="48">
        <v>50</v>
      </c>
      <c r="K9" s="1"/>
      <c r="L9" s="59">
        <f t="shared" si="0"/>
        <v>0</v>
      </c>
    </row>
    <row r="10" spans="1:14" x14ac:dyDescent="0.3">
      <c r="B10" s="12">
        <v>3</v>
      </c>
      <c r="C10" s="34"/>
      <c r="D10" s="60" t="s">
        <v>565</v>
      </c>
      <c r="E10" s="65" t="s">
        <v>260</v>
      </c>
      <c r="F10" s="54" t="s">
        <v>261</v>
      </c>
      <c r="G10" s="54"/>
      <c r="H10" s="66" t="s">
        <v>525</v>
      </c>
      <c r="I10" s="66" t="s">
        <v>526</v>
      </c>
      <c r="J10" s="48">
        <v>100</v>
      </c>
      <c r="K10" s="1"/>
      <c r="L10" s="59">
        <f t="shared" si="0"/>
        <v>0</v>
      </c>
    </row>
    <row r="11" spans="1:14" ht="43.2" x14ac:dyDescent="0.3">
      <c r="B11" s="12">
        <v>4</v>
      </c>
      <c r="C11" s="51" t="s">
        <v>1209</v>
      </c>
      <c r="D11" s="60" t="s">
        <v>355</v>
      </c>
      <c r="E11" s="65" t="s">
        <v>260</v>
      </c>
      <c r="F11" s="54" t="s">
        <v>800</v>
      </c>
      <c r="G11" s="54" t="s">
        <v>801</v>
      </c>
      <c r="H11" s="66" t="s">
        <v>278</v>
      </c>
      <c r="I11" s="66" t="s">
        <v>270</v>
      </c>
      <c r="J11" s="48">
        <v>135</v>
      </c>
      <c r="K11" s="1"/>
      <c r="L11" s="59">
        <f t="shared" si="0"/>
        <v>0</v>
      </c>
    </row>
    <row r="12" spans="1:14" x14ac:dyDescent="0.3">
      <c r="B12" s="12">
        <v>5</v>
      </c>
      <c r="C12" s="51"/>
      <c r="D12" s="60" t="s">
        <v>355</v>
      </c>
      <c r="E12" s="65" t="s">
        <v>260</v>
      </c>
      <c r="F12" s="54" t="s">
        <v>802</v>
      </c>
      <c r="G12" s="54" t="s">
        <v>803</v>
      </c>
      <c r="H12" s="66" t="s">
        <v>804</v>
      </c>
      <c r="I12" s="66" t="s">
        <v>805</v>
      </c>
      <c r="J12" s="48">
        <v>175</v>
      </c>
      <c r="K12" s="1"/>
      <c r="L12" s="59">
        <f t="shared" si="0"/>
        <v>0</v>
      </c>
    </row>
    <row r="13" spans="1:14" x14ac:dyDescent="0.3">
      <c r="B13" s="12">
        <v>6</v>
      </c>
      <c r="C13" s="51"/>
      <c r="D13" s="60" t="s">
        <v>397</v>
      </c>
      <c r="E13" s="65" t="s">
        <v>27</v>
      </c>
      <c r="F13" s="54" t="s">
        <v>359</v>
      </c>
      <c r="G13" s="54" t="s">
        <v>632</v>
      </c>
      <c r="H13" s="66"/>
      <c r="I13" s="66" t="s">
        <v>44</v>
      </c>
      <c r="J13" s="48">
        <v>55</v>
      </c>
      <c r="K13" s="1"/>
      <c r="L13" s="59">
        <f t="shared" si="0"/>
        <v>0</v>
      </c>
    </row>
    <row r="14" spans="1:14" x14ac:dyDescent="0.3">
      <c r="B14" s="12">
        <v>7</v>
      </c>
      <c r="C14" s="51"/>
      <c r="D14" s="60" t="s">
        <v>397</v>
      </c>
      <c r="E14" s="65" t="s">
        <v>27</v>
      </c>
      <c r="F14" s="54" t="s">
        <v>359</v>
      </c>
      <c r="G14" s="54" t="s">
        <v>360</v>
      </c>
      <c r="H14" s="66"/>
      <c r="I14" s="66" t="s">
        <v>44</v>
      </c>
      <c r="J14" s="48">
        <v>55</v>
      </c>
      <c r="K14" s="1"/>
      <c r="L14" s="59">
        <f t="shared" si="0"/>
        <v>0</v>
      </c>
    </row>
    <row r="15" spans="1:14" x14ac:dyDescent="0.3">
      <c r="B15" s="12">
        <v>8</v>
      </c>
      <c r="C15" s="51"/>
      <c r="D15" s="60" t="s">
        <v>397</v>
      </c>
      <c r="E15" s="65" t="s">
        <v>27</v>
      </c>
      <c r="F15" s="54" t="s">
        <v>361</v>
      </c>
      <c r="G15" s="54"/>
      <c r="H15" s="66"/>
      <c r="I15" s="66" t="s">
        <v>44</v>
      </c>
      <c r="J15" s="48">
        <v>55</v>
      </c>
      <c r="K15" s="1"/>
      <c r="L15" s="59">
        <f t="shared" si="0"/>
        <v>0</v>
      </c>
    </row>
    <row r="16" spans="1:14" s="32" customFormat="1" x14ac:dyDescent="0.3">
      <c r="B16" s="12">
        <v>9</v>
      </c>
      <c r="C16" s="34"/>
      <c r="D16" s="60" t="s">
        <v>397</v>
      </c>
      <c r="E16" s="65" t="s">
        <v>27</v>
      </c>
      <c r="F16" s="54" t="s">
        <v>362</v>
      </c>
      <c r="G16" s="54" t="s">
        <v>363</v>
      </c>
      <c r="H16" s="66"/>
      <c r="I16" s="66" t="s">
        <v>44</v>
      </c>
      <c r="J16" s="48">
        <v>55</v>
      </c>
      <c r="K16" s="1"/>
      <c r="L16" s="59">
        <f t="shared" si="0"/>
        <v>0</v>
      </c>
    </row>
    <row r="17" spans="2:12" x14ac:dyDescent="0.3">
      <c r="B17" s="12">
        <v>10</v>
      </c>
      <c r="C17" s="51"/>
      <c r="D17" s="60" t="s">
        <v>397</v>
      </c>
      <c r="E17" s="65" t="s">
        <v>27</v>
      </c>
      <c r="F17" s="54" t="s">
        <v>364</v>
      </c>
      <c r="G17" s="54" t="s">
        <v>365</v>
      </c>
      <c r="H17" s="66"/>
      <c r="I17" s="66" t="s">
        <v>73</v>
      </c>
      <c r="J17" s="48">
        <v>55</v>
      </c>
      <c r="K17" s="1"/>
      <c r="L17" s="59">
        <f t="shared" si="0"/>
        <v>0</v>
      </c>
    </row>
    <row r="18" spans="2:12" x14ac:dyDescent="0.3">
      <c r="B18" s="12">
        <v>11</v>
      </c>
      <c r="C18" s="51"/>
      <c r="D18" s="60" t="s">
        <v>397</v>
      </c>
      <c r="E18" s="65" t="s">
        <v>27</v>
      </c>
      <c r="F18" s="54" t="s">
        <v>364</v>
      </c>
      <c r="G18" s="54"/>
      <c r="H18" s="66"/>
      <c r="I18" s="66" t="s">
        <v>57</v>
      </c>
      <c r="J18" s="48">
        <v>55</v>
      </c>
      <c r="K18" s="1"/>
      <c r="L18" s="59">
        <f t="shared" si="0"/>
        <v>0</v>
      </c>
    </row>
    <row r="19" spans="2:12" x14ac:dyDescent="0.3">
      <c r="B19" s="12">
        <v>12</v>
      </c>
      <c r="C19" s="51"/>
      <c r="D19" s="60" t="s">
        <v>397</v>
      </c>
      <c r="E19" s="65" t="s">
        <v>27</v>
      </c>
      <c r="F19" s="54" t="s">
        <v>248</v>
      </c>
      <c r="G19" s="54" t="s">
        <v>366</v>
      </c>
      <c r="H19" s="66"/>
      <c r="I19" s="66" t="s">
        <v>42</v>
      </c>
      <c r="J19" s="48">
        <v>55</v>
      </c>
      <c r="K19" s="1"/>
      <c r="L19" s="59">
        <f t="shared" si="0"/>
        <v>0</v>
      </c>
    </row>
    <row r="20" spans="2:12" x14ac:dyDescent="0.3">
      <c r="B20" s="12">
        <v>13</v>
      </c>
      <c r="C20" s="51"/>
      <c r="D20" s="60" t="s">
        <v>397</v>
      </c>
      <c r="E20" s="65" t="s">
        <v>27</v>
      </c>
      <c r="F20" s="54" t="s">
        <v>302</v>
      </c>
      <c r="G20" s="54" t="s">
        <v>633</v>
      </c>
      <c r="H20" s="66"/>
      <c r="I20" s="66" t="s">
        <v>42</v>
      </c>
      <c r="J20" s="48">
        <v>55</v>
      </c>
      <c r="K20" s="1"/>
      <c r="L20" s="59">
        <f t="shared" si="0"/>
        <v>0</v>
      </c>
    </row>
    <row r="21" spans="2:12" x14ac:dyDescent="0.3">
      <c r="B21" s="12">
        <v>14</v>
      </c>
      <c r="C21" s="34"/>
      <c r="D21" s="60" t="s">
        <v>397</v>
      </c>
      <c r="E21" s="65" t="s">
        <v>27</v>
      </c>
      <c r="F21" s="54" t="s">
        <v>249</v>
      </c>
      <c r="G21" s="54" t="s">
        <v>634</v>
      </c>
      <c r="H21" s="66"/>
      <c r="I21" s="66" t="s">
        <v>44</v>
      </c>
      <c r="J21" s="48">
        <v>55</v>
      </c>
      <c r="K21" s="1"/>
      <c r="L21" s="59">
        <f t="shared" si="0"/>
        <v>0</v>
      </c>
    </row>
    <row r="22" spans="2:12" x14ac:dyDescent="0.3">
      <c r="B22" s="12">
        <v>15</v>
      </c>
      <c r="C22" s="34"/>
      <c r="D22" s="60" t="s">
        <v>397</v>
      </c>
      <c r="E22" s="65" t="s">
        <v>27</v>
      </c>
      <c r="F22" s="54" t="s">
        <v>367</v>
      </c>
      <c r="G22" s="54" t="s">
        <v>368</v>
      </c>
      <c r="H22" s="66"/>
      <c r="I22" s="66" t="s">
        <v>140</v>
      </c>
      <c r="J22" s="48">
        <v>55</v>
      </c>
      <c r="K22" s="1"/>
      <c r="L22" s="59">
        <f t="shared" si="0"/>
        <v>0</v>
      </c>
    </row>
    <row r="23" spans="2:12" x14ac:dyDescent="0.3">
      <c r="B23" s="12">
        <v>16</v>
      </c>
      <c r="C23" s="51"/>
      <c r="D23" s="60" t="s">
        <v>355</v>
      </c>
      <c r="E23" s="65" t="s">
        <v>36</v>
      </c>
      <c r="F23" s="54" t="s">
        <v>806</v>
      </c>
      <c r="G23" s="54" t="s">
        <v>807</v>
      </c>
      <c r="H23" s="66" t="s">
        <v>311</v>
      </c>
      <c r="I23" s="66"/>
      <c r="J23" s="48">
        <v>75</v>
      </c>
      <c r="K23" s="1"/>
      <c r="L23" s="59">
        <f t="shared" si="0"/>
        <v>0</v>
      </c>
    </row>
    <row r="24" spans="2:12" x14ac:dyDescent="0.3">
      <c r="B24" s="12">
        <v>17</v>
      </c>
      <c r="C24" s="51"/>
      <c r="D24" s="60" t="s">
        <v>565</v>
      </c>
      <c r="E24" s="65" t="s">
        <v>1</v>
      </c>
      <c r="F24" s="54" t="s">
        <v>86</v>
      </c>
      <c r="G24" s="54"/>
      <c r="H24" s="66" t="s">
        <v>534</v>
      </c>
      <c r="I24" s="66" t="s">
        <v>535</v>
      </c>
      <c r="J24" s="48">
        <v>60</v>
      </c>
      <c r="K24" s="1"/>
      <c r="L24" s="59">
        <f t="shared" si="0"/>
        <v>0</v>
      </c>
    </row>
    <row r="25" spans="2:12" x14ac:dyDescent="0.3">
      <c r="B25" s="12">
        <v>18</v>
      </c>
      <c r="C25" s="51"/>
      <c r="D25" s="60" t="s">
        <v>517</v>
      </c>
      <c r="E25" s="65" t="s">
        <v>1</v>
      </c>
      <c r="F25" s="54" t="s">
        <v>597</v>
      </c>
      <c r="G25" s="54" t="s">
        <v>598</v>
      </c>
      <c r="H25" s="66" t="s">
        <v>39</v>
      </c>
      <c r="I25" s="66" t="s">
        <v>425</v>
      </c>
      <c r="J25" s="48">
        <v>30</v>
      </c>
      <c r="K25" s="1"/>
      <c r="L25" s="59">
        <f t="shared" si="0"/>
        <v>0</v>
      </c>
    </row>
    <row r="26" spans="2:12" x14ac:dyDescent="0.3">
      <c r="B26" s="12">
        <v>19</v>
      </c>
      <c r="C26" s="51"/>
      <c r="D26" s="60" t="s">
        <v>517</v>
      </c>
      <c r="E26" s="65" t="s">
        <v>1</v>
      </c>
      <c r="F26" s="54" t="s">
        <v>599</v>
      </c>
      <c r="G26" s="54" t="s">
        <v>600</v>
      </c>
      <c r="H26" s="66" t="s">
        <v>39</v>
      </c>
      <c r="I26" s="66" t="s">
        <v>55</v>
      </c>
      <c r="J26" s="48">
        <v>35</v>
      </c>
      <c r="K26" s="1"/>
      <c r="L26" s="59">
        <f t="shared" si="0"/>
        <v>0</v>
      </c>
    </row>
    <row r="27" spans="2:12" x14ac:dyDescent="0.3">
      <c r="B27" s="12">
        <v>20</v>
      </c>
      <c r="C27" s="37"/>
      <c r="D27" s="60" t="s">
        <v>397</v>
      </c>
      <c r="E27" s="65" t="s">
        <v>1</v>
      </c>
      <c r="F27" s="54" t="s">
        <v>635</v>
      </c>
      <c r="G27" s="54"/>
      <c r="H27" s="66" t="s">
        <v>39</v>
      </c>
      <c r="I27" s="66" t="s">
        <v>57</v>
      </c>
      <c r="J27" s="48">
        <v>55</v>
      </c>
      <c r="K27" s="1"/>
      <c r="L27" s="59">
        <f t="shared" si="0"/>
        <v>0</v>
      </c>
    </row>
    <row r="28" spans="2:12" x14ac:dyDescent="0.3">
      <c r="B28" s="12">
        <v>21</v>
      </c>
      <c r="C28" s="51"/>
      <c r="D28" s="60" t="s">
        <v>517</v>
      </c>
      <c r="E28" s="65" t="s">
        <v>1</v>
      </c>
      <c r="F28" s="54" t="s">
        <v>69</v>
      </c>
      <c r="G28" s="54" t="s">
        <v>419</v>
      </c>
      <c r="H28" s="66" t="s">
        <v>39</v>
      </c>
      <c r="I28" s="66" t="s">
        <v>79</v>
      </c>
      <c r="J28" s="48">
        <v>35</v>
      </c>
      <c r="K28" s="1"/>
      <c r="L28" s="59">
        <f t="shared" si="0"/>
        <v>0</v>
      </c>
    </row>
    <row r="29" spans="2:12" x14ac:dyDescent="0.3">
      <c r="B29" s="12">
        <v>22</v>
      </c>
      <c r="C29" s="51" t="s">
        <v>1210</v>
      </c>
      <c r="D29" s="60" t="s">
        <v>355</v>
      </c>
      <c r="E29" s="65" t="s">
        <v>1</v>
      </c>
      <c r="F29" s="54" t="s">
        <v>808</v>
      </c>
      <c r="G29" s="54" t="s">
        <v>809</v>
      </c>
      <c r="H29" s="66" t="s">
        <v>311</v>
      </c>
      <c r="I29" s="66"/>
      <c r="J29" s="48">
        <v>95</v>
      </c>
      <c r="K29" s="1"/>
      <c r="L29" s="59">
        <f t="shared" si="0"/>
        <v>0</v>
      </c>
    </row>
    <row r="30" spans="2:12" ht="28.8" x14ac:dyDescent="0.3">
      <c r="B30" s="12">
        <v>23</v>
      </c>
      <c r="C30" s="51" t="s">
        <v>1211</v>
      </c>
      <c r="D30" s="60" t="s">
        <v>355</v>
      </c>
      <c r="E30" s="65" t="s">
        <v>1</v>
      </c>
      <c r="F30" s="54" t="s">
        <v>810</v>
      </c>
      <c r="G30" s="54" t="s">
        <v>811</v>
      </c>
      <c r="H30" s="66" t="s">
        <v>311</v>
      </c>
      <c r="I30" s="66"/>
      <c r="J30" s="48">
        <v>65</v>
      </c>
      <c r="K30" s="1"/>
      <c r="L30" s="59">
        <f t="shared" si="0"/>
        <v>0</v>
      </c>
    </row>
    <row r="31" spans="2:12" x14ac:dyDescent="0.3">
      <c r="B31" s="12">
        <v>24</v>
      </c>
      <c r="C31" s="51"/>
      <c r="D31" s="60" t="s">
        <v>517</v>
      </c>
      <c r="E31" s="65" t="s">
        <v>1</v>
      </c>
      <c r="F31" s="54" t="s">
        <v>421</v>
      </c>
      <c r="G31" s="54" t="s">
        <v>422</v>
      </c>
      <c r="H31" s="66" t="s">
        <v>39</v>
      </c>
      <c r="I31" s="66" t="s">
        <v>423</v>
      </c>
      <c r="J31" s="48">
        <v>30</v>
      </c>
      <c r="K31" s="1"/>
      <c r="L31" s="59">
        <f t="shared" si="0"/>
        <v>0</v>
      </c>
    </row>
    <row r="32" spans="2:12" x14ac:dyDescent="0.3">
      <c r="B32" s="12">
        <v>25</v>
      </c>
      <c r="C32" s="51"/>
      <c r="D32" s="60" t="s">
        <v>565</v>
      </c>
      <c r="E32" s="65" t="s">
        <v>1</v>
      </c>
      <c r="F32" s="54" t="s">
        <v>421</v>
      </c>
      <c r="G32" s="54"/>
      <c r="H32" s="66" t="s">
        <v>527</v>
      </c>
      <c r="I32" s="66" t="s">
        <v>528</v>
      </c>
      <c r="J32" s="48">
        <v>80</v>
      </c>
      <c r="K32" s="1"/>
      <c r="L32" s="59">
        <f t="shared" si="0"/>
        <v>0</v>
      </c>
    </row>
    <row r="33" spans="2:12" x14ac:dyDescent="0.3">
      <c r="B33" s="12">
        <v>26</v>
      </c>
      <c r="C33" s="37"/>
      <c r="D33" s="60" t="s">
        <v>579</v>
      </c>
      <c r="E33" s="65" t="s">
        <v>1</v>
      </c>
      <c r="F33" s="54" t="s">
        <v>573</v>
      </c>
      <c r="G33" s="54"/>
      <c r="H33" s="66" t="s">
        <v>574</v>
      </c>
      <c r="I33" s="66" t="s">
        <v>575</v>
      </c>
      <c r="J33" s="48">
        <v>40</v>
      </c>
      <c r="K33" s="1"/>
      <c r="L33" s="59">
        <f t="shared" si="0"/>
        <v>0</v>
      </c>
    </row>
    <row r="34" spans="2:12" x14ac:dyDescent="0.3">
      <c r="B34" s="12">
        <v>27</v>
      </c>
      <c r="C34" s="37"/>
      <c r="D34" s="60" t="s">
        <v>397</v>
      </c>
      <c r="E34" s="65" t="s">
        <v>1</v>
      </c>
      <c r="F34" s="54" t="s">
        <v>369</v>
      </c>
      <c r="G34" s="54"/>
      <c r="H34" s="66"/>
      <c r="I34" s="66" t="s">
        <v>46</v>
      </c>
      <c r="J34" s="48">
        <v>75</v>
      </c>
      <c r="K34" s="1"/>
      <c r="L34" s="59">
        <f t="shared" si="0"/>
        <v>0</v>
      </c>
    </row>
    <row r="35" spans="2:12" x14ac:dyDescent="0.3">
      <c r="B35" s="12">
        <v>28</v>
      </c>
      <c r="C35" s="51"/>
      <c r="D35" s="60" t="s">
        <v>517</v>
      </c>
      <c r="E35" s="65" t="s">
        <v>1</v>
      </c>
      <c r="F35" s="54" t="s">
        <v>108</v>
      </c>
      <c r="G35" s="54" t="s">
        <v>424</v>
      </c>
      <c r="H35" s="66" t="s">
        <v>39</v>
      </c>
      <c r="I35" s="66" t="s">
        <v>35</v>
      </c>
      <c r="J35" s="48">
        <v>35</v>
      </c>
      <c r="K35" s="1"/>
      <c r="L35" s="59">
        <f t="shared" si="0"/>
        <v>0</v>
      </c>
    </row>
    <row r="36" spans="2:12" x14ac:dyDescent="0.3">
      <c r="B36" s="12">
        <v>29</v>
      </c>
      <c r="C36" s="51"/>
      <c r="D36" s="60" t="s">
        <v>565</v>
      </c>
      <c r="E36" s="65" t="s">
        <v>1</v>
      </c>
      <c r="F36" s="54" t="s">
        <v>4</v>
      </c>
      <c r="G36" s="54" t="s">
        <v>529</v>
      </c>
      <c r="H36" s="66" t="s">
        <v>70</v>
      </c>
      <c r="I36" s="66" t="s">
        <v>530</v>
      </c>
      <c r="J36" s="48">
        <v>40</v>
      </c>
      <c r="K36" s="1"/>
      <c r="L36" s="59">
        <f t="shared" si="0"/>
        <v>0</v>
      </c>
    </row>
    <row r="37" spans="2:12" x14ac:dyDescent="0.3">
      <c r="B37" s="12">
        <v>30</v>
      </c>
      <c r="C37" s="51"/>
      <c r="D37" s="60" t="s">
        <v>397</v>
      </c>
      <c r="E37" s="65" t="s">
        <v>1</v>
      </c>
      <c r="F37" s="54" t="s">
        <v>372</v>
      </c>
      <c r="G37" s="54"/>
      <c r="H37" s="66"/>
      <c r="I37" s="66" t="s">
        <v>161</v>
      </c>
      <c r="J37" s="48">
        <v>75</v>
      </c>
      <c r="K37" s="1"/>
      <c r="L37" s="59">
        <f t="shared" si="0"/>
        <v>0</v>
      </c>
    </row>
    <row r="38" spans="2:12" x14ac:dyDescent="0.3">
      <c r="B38" s="12">
        <v>31</v>
      </c>
      <c r="C38" s="51"/>
      <c r="D38" s="60" t="s">
        <v>355</v>
      </c>
      <c r="E38" s="65" t="s">
        <v>1</v>
      </c>
      <c r="F38" s="54" t="s">
        <v>812</v>
      </c>
      <c r="G38" s="54" t="s">
        <v>268</v>
      </c>
      <c r="H38" s="66" t="s">
        <v>333</v>
      </c>
      <c r="I38" s="66" t="s">
        <v>270</v>
      </c>
      <c r="J38" s="48">
        <v>35</v>
      </c>
      <c r="K38" s="1"/>
      <c r="L38" s="59">
        <f t="shared" si="0"/>
        <v>0</v>
      </c>
    </row>
    <row r="39" spans="2:12" x14ac:dyDescent="0.3">
      <c r="B39" s="12">
        <v>32</v>
      </c>
      <c r="C39" s="51"/>
      <c r="D39" s="60" t="s">
        <v>565</v>
      </c>
      <c r="E39" s="65" t="s">
        <v>1</v>
      </c>
      <c r="F39" s="54" t="s">
        <v>531</v>
      </c>
      <c r="G39" s="54"/>
      <c r="H39" s="66" t="s">
        <v>518</v>
      </c>
      <c r="I39" s="66" t="s">
        <v>532</v>
      </c>
      <c r="J39" s="48">
        <v>80</v>
      </c>
      <c r="K39" s="1"/>
      <c r="L39" s="59">
        <f t="shared" si="0"/>
        <v>0</v>
      </c>
    </row>
    <row r="40" spans="2:12" x14ac:dyDescent="0.3">
      <c r="B40" s="12">
        <v>33</v>
      </c>
      <c r="C40" s="51"/>
      <c r="D40" s="60" t="s">
        <v>565</v>
      </c>
      <c r="E40" s="65" t="s">
        <v>1</v>
      </c>
      <c r="F40" s="54" t="s">
        <v>533</v>
      </c>
      <c r="G40" s="54"/>
      <c r="H40" s="66" t="s">
        <v>534</v>
      </c>
      <c r="I40" s="66" t="s">
        <v>581</v>
      </c>
      <c r="J40" s="48">
        <v>80</v>
      </c>
      <c r="K40" s="1"/>
      <c r="L40" s="59">
        <f t="shared" si="0"/>
        <v>0</v>
      </c>
    </row>
    <row r="41" spans="2:12" x14ac:dyDescent="0.3">
      <c r="B41" s="12">
        <v>34</v>
      </c>
      <c r="C41" s="51"/>
      <c r="D41" s="60" t="s">
        <v>355</v>
      </c>
      <c r="E41" s="65" t="s">
        <v>1</v>
      </c>
      <c r="F41" s="54" t="s">
        <v>813</v>
      </c>
      <c r="G41" s="54" t="s">
        <v>814</v>
      </c>
      <c r="H41" s="66" t="s">
        <v>278</v>
      </c>
      <c r="I41" s="66" t="s">
        <v>270</v>
      </c>
      <c r="J41" s="48">
        <v>75</v>
      </c>
      <c r="K41" s="1"/>
      <c r="L41" s="59">
        <f t="shared" si="0"/>
        <v>0</v>
      </c>
    </row>
    <row r="42" spans="2:12" x14ac:dyDescent="0.3">
      <c r="B42" s="12">
        <v>35</v>
      </c>
      <c r="C42" s="51"/>
      <c r="D42" s="60" t="s">
        <v>397</v>
      </c>
      <c r="E42" s="65" t="s">
        <v>1</v>
      </c>
      <c r="F42" s="54" t="s">
        <v>636</v>
      </c>
      <c r="G42" s="54" t="s">
        <v>637</v>
      </c>
      <c r="H42" s="66" t="s">
        <v>39</v>
      </c>
      <c r="I42" s="66" t="s">
        <v>46</v>
      </c>
      <c r="J42" s="48">
        <v>35</v>
      </c>
      <c r="K42" s="1"/>
      <c r="L42" s="59">
        <f t="shared" si="0"/>
        <v>0</v>
      </c>
    </row>
    <row r="43" spans="2:12" x14ac:dyDescent="0.3">
      <c r="B43" s="12">
        <v>36</v>
      </c>
      <c r="C43" s="51"/>
      <c r="D43" s="60" t="s">
        <v>355</v>
      </c>
      <c r="E43" s="65" t="s">
        <v>1</v>
      </c>
      <c r="F43" s="54" t="s">
        <v>176</v>
      </c>
      <c r="G43" s="54" t="s">
        <v>815</v>
      </c>
      <c r="H43" s="66" t="s">
        <v>285</v>
      </c>
      <c r="I43" s="66" t="s">
        <v>270</v>
      </c>
      <c r="J43" s="48">
        <v>125</v>
      </c>
      <c r="K43" s="1"/>
      <c r="L43" s="59">
        <f t="shared" si="0"/>
        <v>0</v>
      </c>
    </row>
    <row r="44" spans="2:12" ht="28.8" x14ac:dyDescent="0.3">
      <c r="B44" s="12">
        <v>37</v>
      </c>
      <c r="C44" s="51" t="s">
        <v>1212</v>
      </c>
      <c r="D44" s="60" t="s">
        <v>355</v>
      </c>
      <c r="E44" s="65" t="s">
        <v>1</v>
      </c>
      <c r="F44" s="54" t="s">
        <v>276</v>
      </c>
      <c r="G44" s="54" t="s">
        <v>816</v>
      </c>
      <c r="H44" s="66" t="s">
        <v>278</v>
      </c>
      <c r="I44" s="66" t="s">
        <v>270</v>
      </c>
      <c r="J44" s="48">
        <v>75</v>
      </c>
      <c r="K44" s="1"/>
      <c r="L44" s="59">
        <f t="shared" si="0"/>
        <v>0</v>
      </c>
    </row>
    <row r="45" spans="2:12" x14ac:dyDescent="0.3">
      <c r="B45" s="12">
        <v>38</v>
      </c>
      <c r="C45" s="51"/>
      <c r="D45" s="60" t="s">
        <v>397</v>
      </c>
      <c r="E45" s="65" t="s">
        <v>1</v>
      </c>
      <c r="F45" s="54" t="s">
        <v>370</v>
      </c>
      <c r="G45" s="54" t="s">
        <v>371</v>
      </c>
      <c r="H45" s="66" t="s">
        <v>39</v>
      </c>
      <c r="I45" s="66" t="s">
        <v>161</v>
      </c>
      <c r="J45" s="48">
        <v>75</v>
      </c>
      <c r="K45" s="1"/>
      <c r="L45" s="59">
        <f t="shared" si="0"/>
        <v>0</v>
      </c>
    </row>
    <row r="46" spans="2:12" x14ac:dyDescent="0.3">
      <c r="B46" s="12">
        <v>39</v>
      </c>
      <c r="C46" s="51"/>
      <c r="D46" s="60" t="s">
        <v>565</v>
      </c>
      <c r="E46" s="65" t="s">
        <v>1</v>
      </c>
      <c r="F46" s="54" t="s">
        <v>370</v>
      </c>
      <c r="G46" s="54"/>
      <c r="H46" s="66" t="s">
        <v>534</v>
      </c>
      <c r="I46" s="66" t="s">
        <v>73</v>
      </c>
      <c r="J46" s="48">
        <v>60</v>
      </c>
      <c r="K46" s="1"/>
      <c r="L46" s="59">
        <f t="shared" si="0"/>
        <v>0</v>
      </c>
    </row>
    <row r="47" spans="2:12" x14ac:dyDescent="0.3">
      <c r="B47" s="12">
        <v>40</v>
      </c>
      <c r="C47" s="51"/>
      <c r="D47" s="60" t="s">
        <v>517</v>
      </c>
      <c r="E47" s="65" t="s">
        <v>1</v>
      </c>
      <c r="F47" s="54" t="s">
        <v>426</v>
      </c>
      <c r="G47" s="54" t="s">
        <v>427</v>
      </c>
      <c r="H47" s="66" t="s">
        <v>39</v>
      </c>
      <c r="I47" s="66" t="s">
        <v>428</v>
      </c>
      <c r="J47" s="48">
        <v>35</v>
      </c>
      <c r="K47" s="1"/>
      <c r="L47" s="59">
        <f t="shared" si="0"/>
        <v>0</v>
      </c>
    </row>
    <row r="48" spans="2:12" x14ac:dyDescent="0.3">
      <c r="B48" s="12">
        <v>41</v>
      </c>
      <c r="C48" s="51"/>
      <c r="D48" s="60" t="s">
        <v>517</v>
      </c>
      <c r="E48" s="65" t="s">
        <v>1</v>
      </c>
      <c r="F48" s="54" t="s">
        <v>426</v>
      </c>
      <c r="G48" s="54" t="s">
        <v>429</v>
      </c>
      <c r="H48" s="66" t="s">
        <v>39</v>
      </c>
      <c r="I48" s="66" t="s">
        <v>51</v>
      </c>
      <c r="J48" s="48">
        <v>35</v>
      </c>
      <c r="K48" s="1"/>
      <c r="L48" s="59">
        <f t="shared" si="0"/>
        <v>0</v>
      </c>
    </row>
    <row r="49" spans="2:12" x14ac:dyDescent="0.3">
      <c r="B49" s="12">
        <v>42</v>
      </c>
      <c r="C49" s="51" t="s">
        <v>1213</v>
      </c>
      <c r="D49" s="60" t="s">
        <v>355</v>
      </c>
      <c r="E49" s="65" t="s">
        <v>817</v>
      </c>
      <c r="F49" s="54" t="s">
        <v>818</v>
      </c>
      <c r="G49" s="54" t="s">
        <v>819</v>
      </c>
      <c r="H49" s="66" t="s">
        <v>311</v>
      </c>
      <c r="I49" s="66"/>
      <c r="J49" s="48">
        <v>45</v>
      </c>
      <c r="K49" s="1"/>
      <c r="L49" s="59">
        <f t="shared" si="0"/>
        <v>0</v>
      </c>
    </row>
    <row r="50" spans="2:12" ht="57.6" x14ac:dyDescent="0.3">
      <c r="B50" s="12">
        <v>43</v>
      </c>
      <c r="C50" s="51" t="s">
        <v>1214</v>
      </c>
      <c r="D50" s="60" t="s">
        <v>355</v>
      </c>
      <c r="E50" s="65" t="s">
        <v>817</v>
      </c>
      <c r="F50" s="54" t="s">
        <v>820</v>
      </c>
      <c r="G50" s="54" t="s">
        <v>821</v>
      </c>
      <c r="H50" s="66" t="s">
        <v>311</v>
      </c>
      <c r="I50" s="66"/>
      <c r="J50" s="48">
        <v>15</v>
      </c>
      <c r="K50" s="1"/>
      <c r="L50" s="59">
        <f t="shared" si="0"/>
        <v>0</v>
      </c>
    </row>
    <row r="51" spans="2:12" x14ac:dyDescent="0.3">
      <c r="B51" s="12">
        <v>44</v>
      </c>
      <c r="C51" s="34"/>
      <c r="D51" s="60" t="s">
        <v>206</v>
      </c>
      <c r="E51" s="65" t="s">
        <v>25</v>
      </c>
      <c r="F51" s="54" t="s">
        <v>1295</v>
      </c>
      <c r="G51" s="54"/>
      <c r="H51" s="66" t="s">
        <v>181</v>
      </c>
      <c r="I51" s="66"/>
      <c r="J51" s="48">
        <v>40</v>
      </c>
      <c r="K51" s="1"/>
      <c r="L51" s="59">
        <f t="shared" si="0"/>
        <v>0</v>
      </c>
    </row>
    <row r="52" spans="2:12" x14ac:dyDescent="0.3">
      <c r="B52" s="12">
        <v>45</v>
      </c>
      <c r="C52" s="34"/>
      <c r="D52" s="60" t="s">
        <v>206</v>
      </c>
      <c r="E52" s="65" t="s">
        <v>25</v>
      </c>
      <c r="F52" s="54" t="s">
        <v>175</v>
      </c>
      <c r="G52" s="54"/>
      <c r="H52" s="66" t="s">
        <v>194</v>
      </c>
      <c r="I52" s="66"/>
      <c r="J52" s="48">
        <v>40</v>
      </c>
      <c r="K52" s="1"/>
      <c r="L52" s="59">
        <f t="shared" si="0"/>
        <v>0</v>
      </c>
    </row>
    <row r="53" spans="2:12" x14ac:dyDescent="0.3">
      <c r="B53" s="12">
        <v>46</v>
      </c>
      <c r="C53" s="37"/>
      <c r="D53" s="60" t="s">
        <v>206</v>
      </c>
      <c r="E53" s="65" t="s">
        <v>25</v>
      </c>
      <c r="F53" s="54" t="s">
        <v>177</v>
      </c>
      <c r="G53" s="54"/>
      <c r="H53" s="66" t="s">
        <v>181</v>
      </c>
      <c r="I53" s="66"/>
      <c r="J53" s="48">
        <v>30</v>
      </c>
      <c r="K53" s="1"/>
      <c r="L53" s="59">
        <f t="shared" si="0"/>
        <v>0</v>
      </c>
    </row>
    <row r="54" spans="2:12" ht="43.2" x14ac:dyDescent="0.3">
      <c r="B54" s="12">
        <v>47</v>
      </c>
      <c r="C54" s="51"/>
      <c r="D54" s="60" t="s">
        <v>355</v>
      </c>
      <c r="E54" s="65" t="s">
        <v>25</v>
      </c>
      <c r="F54" s="54" t="s">
        <v>118</v>
      </c>
      <c r="G54" s="54" t="s">
        <v>822</v>
      </c>
      <c r="H54" s="66" t="s">
        <v>278</v>
      </c>
      <c r="I54" s="66" t="s">
        <v>823</v>
      </c>
      <c r="J54" s="48">
        <v>45</v>
      </c>
      <c r="K54" s="1"/>
      <c r="L54" s="59">
        <f t="shared" si="0"/>
        <v>0</v>
      </c>
    </row>
    <row r="55" spans="2:12" x14ac:dyDescent="0.3">
      <c r="B55" s="12">
        <v>48</v>
      </c>
      <c r="C55" s="51"/>
      <c r="D55" s="60" t="s">
        <v>355</v>
      </c>
      <c r="E55" s="65" t="s">
        <v>2</v>
      </c>
      <c r="F55" s="54" t="s">
        <v>827</v>
      </c>
      <c r="G55" s="54" t="s">
        <v>828</v>
      </c>
      <c r="H55" s="66" t="s">
        <v>333</v>
      </c>
      <c r="I55" s="66" t="s">
        <v>270</v>
      </c>
      <c r="J55" s="48">
        <v>75</v>
      </c>
      <c r="K55" s="1"/>
      <c r="L55" s="59">
        <f t="shared" si="0"/>
        <v>0</v>
      </c>
    </row>
    <row r="56" spans="2:12" x14ac:dyDescent="0.3">
      <c r="B56" s="12">
        <v>49</v>
      </c>
      <c r="C56" s="51"/>
      <c r="D56" s="60" t="s">
        <v>355</v>
      </c>
      <c r="E56" s="65" t="s">
        <v>2</v>
      </c>
      <c r="F56" s="54" t="s">
        <v>824</v>
      </c>
      <c r="G56" s="54" t="s">
        <v>825</v>
      </c>
      <c r="H56" s="66" t="s">
        <v>285</v>
      </c>
      <c r="I56" s="66" t="s">
        <v>826</v>
      </c>
      <c r="J56" s="48">
        <v>35</v>
      </c>
      <c r="K56" s="1"/>
      <c r="L56" s="59">
        <f t="shared" si="0"/>
        <v>0</v>
      </c>
    </row>
    <row r="57" spans="2:12" x14ac:dyDescent="0.3">
      <c r="B57" s="12">
        <v>50</v>
      </c>
      <c r="C57" s="37"/>
      <c r="D57" s="60" t="s">
        <v>206</v>
      </c>
      <c r="E57" s="65" t="s">
        <v>2</v>
      </c>
      <c r="F57" s="54" t="s">
        <v>92</v>
      </c>
      <c r="G57" s="54"/>
      <c r="H57" s="66" t="s">
        <v>70</v>
      </c>
      <c r="I57" s="66"/>
      <c r="J57" s="48" t="s">
        <v>187</v>
      </c>
      <c r="K57" s="1"/>
      <c r="L57" s="59">
        <f t="shared" si="0"/>
        <v>0</v>
      </c>
    </row>
    <row r="58" spans="2:12" ht="28.8" x14ac:dyDescent="0.3">
      <c r="B58" s="12">
        <v>51</v>
      </c>
      <c r="C58" s="51"/>
      <c r="D58" s="60" t="s">
        <v>355</v>
      </c>
      <c r="E58" s="65" t="s">
        <v>2</v>
      </c>
      <c r="F58" s="54" t="s">
        <v>43</v>
      </c>
      <c r="G58" s="54" t="s">
        <v>829</v>
      </c>
      <c r="H58" s="66" t="s">
        <v>830</v>
      </c>
      <c r="I58" s="66" t="s">
        <v>270</v>
      </c>
      <c r="J58" s="48">
        <v>55</v>
      </c>
      <c r="K58" s="1"/>
      <c r="L58" s="59">
        <f t="shared" si="0"/>
        <v>0</v>
      </c>
    </row>
    <row r="59" spans="2:12" x14ac:dyDescent="0.3">
      <c r="B59" s="12">
        <v>52</v>
      </c>
      <c r="C59" s="34"/>
      <c r="D59" s="60" t="s">
        <v>397</v>
      </c>
      <c r="E59" s="65" t="s">
        <v>2</v>
      </c>
      <c r="F59" s="54" t="s">
        <v>43</v>
      </c>
      <c r="G59" s="54"/>
      <c r="H59" s="66"/>
      <c r="I59" s="66" t="s">
        <v>41</v>
      </c>
      <c r="J59" s="48">
        <v>45</v>
      </c>
      <c r="K59" s="1"/>
      <c r="L59" s="59">
        <f t="shared" si="0"/>
        <v>0</v>
      </c>
    </row>
    <row r="60" spans="2:12" x14ac:dyDescent="0.3">
      <c r="B60" s="12">
        <v>53</v>
      </c>
      <c r="C60" s="51"/>
      <c r="D60" s="60" t="s">
        <v>517</v>
      </c>
      <c r="E60" s="65" t="s">
        <v>2</v>
      </c>
      <c r="F60" s="54" t="s">
        <v>601</v>
      </c>
      <c r="G60" s="54" t="s">
        <v>602</v>
      </c>
      <c r="H60" s="66" t="s">
        <v>39</v>
      </c>
      <c r="I60" s="66" t="s">
        <v>51</v>
      </c>
      <c r="J60" s="48">
        <v>30</v>
      </c>
      <c r="K60" s="1"/>
      <c r="L60" s="59">
        <f t="shared" si="0"/>
        <v>0</v>
      </c>
    </row>
    <row r="61" spans="2:12" x14ac:dyDescent="0.3">
      <c r="B61" s="12">
        <v>54</v>
      </c>
      <c r="C61" s="34"/>
      <c r="D61" s="60" t="s">
        <v>91</v>
      </c>
      <c r="E61" s="65" t="s">
        <v>2</v>
      </c>
      <c r="F61" s="54" t="s">
        <v>151</v>
      </c>
      <c r="G61" s="54" t="s">
        <v>152</v>
      </c>
      <c r="H61" s="66" t="s">
        <v>39</v>
      </c>
      <c r="I61" s="66" t="s">
        <v>46</v>
      </c>
      <c r="J61" s="48">
        <v>80</v>
      </c>
      <c r="K61" s="1"/>
      <c r="L61" s="59">
        <f t="shared" si="0"/>
        <v>0</v>
      </c>
    </row>
    <row r="62" spans="2:12" x14ac:dyDescent="0.3">
      <c r="B62" s="12">
        <v>55</v>
      </c>
      <c r="C62" s="37"/>
      <c r="D62" s="60" t="s">
        <v>91</v>
      </c>
      <c r="E62" s="65" t="s">
        <v>2</v>
      </c>
      <c r="F62" s="54" t="s">
        <v>142</v>
      </c>
      <c r="G62" s="54" t="s">
        <v>210</v>
      </c>
      <c r="H62" s="66" t="s">
        <v>39</v>
      </c>
      <c r="I62" s="66" t="s">
        <v>52</v>
      </c>
      <c r="J62" s="48">
        <v>70</v>
      </c>
      <c r="K62" s="1"/>
      <c r="L62" s="59">
        <f t="shared" si="0"/>
        <v>0</v>
      </c>
    </row>
    <row r="63" spans="2:12" x14ac:dyDescent="0.3">
      <c r="B63" s="12">
        <v>56</v>
      </c>
      <c r="C63" s="51"/>
      <c r="D63" s="60" t="s">
        <v>206</v>
      </c>
      <c r="E63" s="65" t="s">
        <v>2</v>
      </c>
      <c r="F63" s="54" t="s">
        <v>227</v>
      </c>
      <c r="G63" s="54" t="s">
        <v>174</v>
      </c>
      <c r="H63" s="66" t="s">
        <v>70</v>
      </c>
      <c r="I63" s="66"/>
      <c r="J63" s="48">
        <v>10</v>
      </c>
      <c r="K63" s="1"/>
      <c r="L63" s="59">
        <f t="shared" si="0"/>
        <v>0</v>
      </c>
    </row>
    <row r="64" spans="2:12" x14ac:dyDescent="0.3">
      <c r="B64" s="12">
        <v>57</v>
      </c>
      <c r="C64" s="51"/>
      <c r="D64" s="60" t="s">
        <v>206</v>
      </c>
      <c r="E64" s="65" t="s">
        <v>2</v>
      </c>
      <c r="F64" s="54" t="s">
        <v>182</v>
      </c>
      <c r="G64" s="54" t="s">
        <v>174</v>
      </c>
      <c r="H64" s="66" t="s">
        <v>70</v>
      </c>
      <c r="I64" s="66"/>
      <c r="J64" s="48" t="s">
        <v>180</v>
      </c>
      <c r="K64" s="1"/>
      <c r="L64" s="59">
        <f t="shared" si="0"/>
        <v>0</v>
      </c>
    </row>
    <row r="65" spans="2:12" x14ac:dyDescent="0.3">
      <c r="B65" s="12">
        <v>58</v>
      </c>
      <c r="C65" s="51"/>
      <c r="D65" s="60" t="s">
        <v>206</v>
      </c>
      <c r="E65" s="65" t="s">
        <v>2</v>
      </c>
      <c r="F65" s="54" t="s">
        <v>183</v>
      </c>
      <c r="G65" s="54" t="s">
        <v>184</v>
      </c>
      <c r="H65" s="66" t="s">
        <v>70</v>
      </c>
      <c r="I65" s="66"/>
      <c r="J65" s="48" t="s">
        <v>180</v>
      </c>
      <c r="K65" s="1"/>
      <c r="L65" s="59">
        <f t="shared" si="0"/>
        <v>0</v>
      </c>
    </row>
    <row r="66" spans="2:12" x14ac:dyDescent="0.3">
      <c r="B66" s="12">
        <v>59</v>
      </c>
      <c r="C66" s="34"/>
      <c r="D66" s="60" t="s">
        <v>91</v>
      </c>
      <c r="E66" s="65" t="s">
        <v>2</v>
      </c>
      <c r="F66" s="54" t="s">
        <v>76</v>
      </c>
      <c r="G66" s="54" t="s">
        <v>77</v>
      </c>
      <c r="H66" s="66" t="s">
        <v>39</v>
      </c>
      <c r="I66" s="66" t="s">
        <v>41</v>
      </c>
      <c r="J66" s="48">
        <v>40</v>
      </c>
      <c r="K66" s="1"/>
      <c r="L66" s="59">
        <f t="shared" si="0"/>
        <v>0</v>
      </c>
    </row>
    <row r="67" spans="2:12" x14ac:dyDescent="0.3">
      <c r="B67" s="12">
        <v>60</v>
      </c>
      <c r="C67" s="51"/>
      <c r="D67" s="60" t="s">
        <v>355</v>
      </c>
      <c r="E67" s="65" t="s">
        <v>2</v>
      </c>
      <c r="F67" s="54" t="s">
        <v>831</v>
      </c>
      <c r="G67" s="54" t="s">
        <v>832</v>
      </c>
      <c r="H67" s="66" t="s">
        <v>311</v>
      </c>
      <c r="I67" s="66"/>
      <c r="J67" s="48">
        <v>55</v>
      </c>
      <c r="K67" s="1"/>
      <c r="L67" s="59">
        <f t="shared" si="0"/>
        <v>0</v>
      </c>
    </row>
    <row r="68" spans="2:12" x14ac:dyDescent="0.3">
      <c r="B68" s="12">
        <v>61</v>
      </c>
      <c r="C68" s="51"/>
      <c r="D68" s="60" t="s">
        <v>355</v>
      </c>
      <c r="E68" s="65" t="s">
        <v>2</v>
      </c>
      <c r="F68" s="54" t="s">
        <v>833</v>
      </c>
      <c r="G68" s="54" t="s">
        <v>336</v>
      </c>
      <c r="H68" s="66" t="s">
        <v>311</v>
      </c>
      <c r="I68" s="66"/>
      <c r="J68" s="48">
        <v>130</v>
      </c>
      <c r="K68" s="1"/>
      <c r="L68" s="59">
        <f t="shared" si="0"/>
        <v>0</v>
      </c>
    </row>
    <row r="69" spans="2:12" ht="57.6" x14ac:dyDescent="0.3">
      <c r="B69" s="12">
        <v>62</v>
      </c>
      <c r="C69" s="51" t="s">
        <v>1215</v>
      </c>
      <c r="D69" s="60" t="s">
        <v>355</v>
      </c>
      <c r="E69" s="65" t="s">
        <v>2</v>
      </c>
      <c r="F69" s="54" t="s">
        <v>834</v>
      </c>
      <c r="G69" s="54" t="s">
        <v>835</v>
      </c>
      <c r="H69" s="66" t="s">
        <v>836</v>
      </c>
      <c r="I69" s="66" t="s">
        <v>279</v>
      </c>
      <c r="J69" s="48">
        <v>185</v>
      </c>
      <c r="K69" s="1"/>
      <c r="L69" s="59">
        <f t="shared" si="0"/>
        <v>0</v>
      </c>
    </row>
    <row r="70" spans="2:12" x14ac:dyDescent="0.3">
      <c r="B70" s="12">
        <v>63</v>
      </c>
      <c r="C70" s="34"/>
      <c r="D70" s="60" t="s">
        <v>397</v>
      </c>
      <c r="E70" s="65" t="s">
        <v>2</v>
      </c>
      <c r="F70" s="54" t="s">
        <v>638</v>
      </c>
      <c r="G70" s="54"/>
      <c r="H70" s="66"/>
      <c r="I70" s="66" t="s">
        <v>41</v>
      </c>
      <c r="J70" s="48">
        <v>35</v>
      </c>
      <c r="K70" s="1"/>
      <c r="L70" s="59">
        <f t="shared" si="0"/>
        <v>0</v>
      </c>
    </row>
    <row r="71" spans="2:12" x14ac:dyDescent="0.3">
      <c r="B71" s="12">
        <v>64</v>
      </c>
      <c r="C71" s="34"/>
      <c r="D71" s="60" t="s">
        <v>397</v>
      </c>
      <c r="E71" s="65" t="s">
        <v>2</v>
      </c>
      <c r="F71" s="54" t="s">
        <v>639</v>
      </c>
      <c r="G71" s="54"/>
      <c r="H71" s="66"/>
      <c r="I71" s="66" t="s">
        <v>37</v>
      </c>
      <c r="J71" s="48">
        <v>50</v>
      </c>
      <c r="K71" s="1"/>
      <c r="L71" s="59">
        <f t="shared" si="0"/>
        <v>0</v>
      </c>
    </row>
    <row r="72" spans="2:12" x14ac:dyDescent="0.3">
      <c r="B72" s="12">
        <v>65</v>
      </c>
      <c r="C72" s="51"/>
      <c r="D72" s="60" t="s">
        <v>397</v>
      </c>
      <c r="E72" s="65" t="s">
        <v>2</v>
      </c>
      <c r="F72" s="54" t="s">
        <v>640</v>
      </c>
      <c r="G72" s="54"/>
      <c r="H72" s="66"/>
      <c r="I72" s="66" t="s">
        <v>41</v>
      </c>
      <c r="J72" s="48">
        <v>35</v>
      </c>
      <c r="K72" s="1"/>
      <c r="L72" s="59">
        <f t="shared" ref="L72:L135" si="1">J72*K72</f>
        <v>0</v>
      </c>
    </row>
    <row r="73" spans="2:12" x14ac:dyDescent="0.3">
      <c r="B73" s="12">
        <v>66</v>
      </c>
      <c r="C73" s="34"/>
      <c r="D73" s="60" t="s">
        <v>397</v>
      </c>
      <c r="E73" s="65" t="s">
        <v>2</v>
      </c>
      <c r="F73" s="54" t="s">
        <v>641</v>
      </c>
      <c r="G73" s="54"/>
      <c r="H73" s="66"/>
      <c r="I73" s="66" t="s">
        <v>41</v>
      </c>
      <c r="J73" s="48">
        <v>35</v>
      </c>
      <c r="K73" s="1"/>
      <c r="L73" s="59">
        <f t="shared" si="1"/>
        <v>0</v>
      </c>
    </row>
    <row r="74" spans="2:12" x14ac:dyDescent="0.3">
      <c r="B74" s="12">
        <v>67</v>
      </c>
      <c r="C74" s="51"/>
      <c r="D74" s="60" t="s">
        <v>397</v>
      </c>
      <c r="E74" s="65" t="s">
        <v>2</v>
      </c>
      <c r="F74" s="54" t="s">
        <v>642</v>
      </c>
      <c r="G74" s="54"/>
      <c r="H74" s="66"/>
      <c r="I74" s="66" t="s">
        <v>35</v>
      </c>
      <c r="J74" s="48">
        <v>35</v>
      </c>
      <c r="K74" s="1"/>
      <c r="L74" s="59">
        <f t="shared" si="1"/>
        <v>0</v>
      </c>
    </row>
    <row r="75" spans="2:12" x14ac:dyDescent="0.3">
      <c r="B75" s="12">
        <v>68</v>
      </c>
      <c r="C75" s="34"/>
      <c r="D75" s="60" t="s">
        <v>91</v>
      </c>
      <c r="E75" s="65" t="s">
        <v>2</v>
      </c>
      <c r="F75" s="54" t="s">
        <v>153</v>
      </c>
      <c r="G75" s="54" t="s">
        <v>767</v>
      </c>
      <c r="H75" s="66" t="s">
        <v>39</v>
      </c>
      <c r="I75" s="66" t="s">
        <v>57</v>
      </c>
      <c r="J75" s="48">
        <v>80</v>
      </c>
      <c r="K75" s="1"/>
      <c r="L75" s="59">
        <f t="shared" si="1"/>
        <v>0</v>
      </c>
    </row>
    <row r="76" spans="2:12" x14ac:dyDescent="0.3">
      <c r="B76" s="12">
        <v>69</v>
      </c>
      <c r="C76" s="37"/>
      <c r="D76" s="60" t="s">
        <v>565</v>
      </c>
      <c r="E76" s="65" t="s">
        <v>2</v>
      </c>
      <c r="F76" s="54" t="s">
        <v>536</v>
      </c>
      <c r="G76" s="54"/>
      <c r="H76" s="66" t="s">
        <v>534</v>
      </c>
      <c r="I76" s="66" t="s">
        <v>47</v>
      </c>
      <c r="J76" s="48">
        <v>40</v>
      </c>
      <c r="K76" s="1"/>
      <c r="L76" s="59">
        <f t="shared" si="1"/>
        <v>0</v>
      </c>
    </row>
    <row r="77" spans="2:12" x14ac:dyDescent="0.3">
      <c r="B77" s="12">
        <v>70</v>
      </c>
      <c r="C77" s="51"/>
      <c r="D77" s="60" t="s">
        <v>355</v>
      </c>
      <c r="E77" s="65" t="s">
        <v>2</v>
      </c>
      <c r="F77" s="54" t="s">
        <v>332</v>
      </c>
      <c r="G77" s="54" t="s">
        <v>837</v>
      </c>
      <c r="H77" s="66" t="s">
        <v>333</v>
      </c>
      <c r="I77" s="66" t="s">
        <v>270</v>
      </c>
      <c r="J77" s="48">
        <v>75</v>
      </c>
      <c r="K77" s="1"/>
      <c r="L77" s="59">
        <f t="shared" si="1"/>
        <v>0</v>
      </c>
    </row>
    <row r="78" spans="2:12" x14ac:dyDescent="0.3">
      <c r="B78" s="12">
        <v>71</v>
      </c>
      <c r="C78" s="37"/>
      <c r="D78" s="60" t="s">
        <v>91</v>
      </c>
      <c r="E78" s="65" t="s">
        <v>2</v>
      </c>
      <c r="F78" s="54" t="s">
        <v>109</v>
      </c>
      <c r="G78" s="54" t="s">
        <v>81</v>
      </c>
      <c r="H78" s="66" t="s">
        <v>39</v>
      </c>
      <c r="I78" s="66" t="s">
        <v>67</v>
      </c>
      <c r="J78" s="48">
        <v>50</v>
      </c>
      <c r="K78" s="1"/>
      <c r="L78" s="59">
        <f t="shared" si="1"/>
        <v>0</v>
      </c>
    </row>
    <row r="79" spans="2:12" x14ac:dyDescent="0.3">
      <c r="B79" s="12">
        <v>72</v>
      </c>
      <c r="C79" s="51"/>
      <c r="D79" s="60" t="s">
        <v>517</v>
      </c>
      <c r="E79" s="65" t="s">
        <v>2</v>
      </c>
      <c r="F79" s="54" t="s">
        <v>430</v>
      </c>
      <c r="G79" s="54" t="s">
        <v>431</v>
      </c>
      <c r="H79" s="66" t="s">
        <v>39</v>
      </c>
      <c r="I79" s="66" t="s">
        <v>432</v>
      </c>
      <c r="J79" s="48">
        <v>30</v>
      </c>
      <c r="K79" s="1"/>
      <c r="L79" s="59">
        <f t="shared" si="1"/>
        <v>0</v>
      </c>
    </row>
    <row r="80" spans="2:12" x14ac:dyDescent="0.3">
      <c r="B80" s="12">
        <v>73</v>
      </c>
      <c r="C80" s="51"/>
      <c r="D80" s="60" t="s">
        <v>517</v>
      </c>
      <c r="E80" s="65" t="s">
        <v>2</v>
      </c>
      <c r="F80" s="54" t="s">
        <v>603</v>
      </c>
      <c r="G80" s="54" t="s">
        <v>604</v>
      </c>
      <c r="H80" s="66" t="s">
        <v>39</v>
      </c>
      <c r="I80" s="66" t="s">
        <v>35</v>
      </c>
      <c r="J80" s="48">
        <v>35</v>
      </c>
      <c r="K80" s="1"/>
      <c r="L80" s="59">
        <f t="shared" si="1"/>
        <v>0</v>
      </c>
    </row>
    <row r="81" spans="2:12" x14ac:dyDescent="0.3">
      <c r="B81" s="12">
        <v>74</v>
      </c>
      <c r="C81" s="49"/>
      <c r="D81" s="60" t="s">
        <v>91</v>
      </c>
      <c r="E81" s="65" t="s">
        <v>2</v>
      </c>
      <c r="F81" s="54" t="s">
        <v>143</v>
      </c>
      <c r="G81" s="54" t="s">
        <v>154</v>
      </c>
      <c r="H81" s="66" t="s">
        <v>39</v>
      </c>
      <c r="I81" s="66" t="s">
        <v>112</v>
      </c>
      <c r="J81" s="48">
        <v>60</v>
      </c>
      <c r="K81" s="1"/>
      <c r="L81" s="59">
        <f t="shared" si="1"/>
        <v>0</v>
      </c>
    </row>
    <row r="82" spans="2:12" x14ac:dyDescent="0.3">
      <c r="B82" s="12">
        <v>75</v>
      </c>
      <c r="C82" s="51"/>
      <c r="D82" s="60" t="s">
        <v>355</v>
      </c>
      <c r="E82" s="65" t="s">
        <v>2</v>
      </c>
      <c r="F82" s="54" t="s">
        <v>838</v>
      </c>
      <c r="G82" s="54" t="s">
        <v>839</v>
      </c>
      <c r="H82" s="66" t="s">
        <v>804</v>
      </c>
      <c r="I82" s="66" t="s">
        <v>270</v>
      </c>
      <c r="J82" s="48">
        <v>75</v>
      </c>
      <c r="K82" s="1"/>
      <c r="L82" s="59">
        <f t="shared" si="1"/>
        <v>0</v>
      </c>
    </row>
    <row r="83" spans="2:12" x14ac:dyDescent="0.3">
      <c r="B83" s="12">
        <v>76</v>
      </c>
      <c r="C83" s="34"/>
      <c r="D83" s="60" t="s">
        <v>91</v>
      </c>
      <c r="E83" s="65" t="s">
        <v>2</v>
      </c>
      <c r="F83" s="54" t="s">
        <v>403</v>
      </c>
      <c r="G83" s="54" t="s">
        <v>404</v>
      </c>
      <c r="H83" s="66" t="s">
        <v>39</v>
      </c>
      <c r="I83" s="66" t="s">
        <v>46</v>
      </c>
      <c r="J83" s="48">
        <v>60</v>
      </c>
      <c r="K83" s="1"/>
      <c r="L83" s="59">
        <f t="shared" si="1"/>
        <v>0</v>
      </c>
    </row>
    <row r="84" spans="2:12" x14ac:dyDescent="0.3">
      <c r="B84" s="12">
        <v>77</v>
      </c>
      <c r="C84" s="37"/>
      <c r="D84" s="60" t="s">
        <v>91</v>
      </c>
      <c r="E84" s="65" t="s">
        <v>2</v>
      </c>
      <c r="F84" s="54" t="s">
        <v>89</v>
      </c>
      <c r="G84" s="54" t="s">
        <v>405</v>
      </c>
      <c r="H84" s="66" t="s">
        <v>39</v>
      </c>
      <c r="I84" s="66" t="s">
        <v>449</v>
      </c>
      <c r="J84" s="48">
        <v>60</v>
      </c>
      <c r="K84" s="1"/>
      <c r="L84" s="59">
        <f t="shared" si="1"/>
        <v>0</v>
      </c>
    </row>
    <row r="85" spans="2:12" x14ac:dyDescent="0.3">
      <c r="B85" s="12">
        <v>78</v>
      </c>
      <c r="C85" s="51"/>
      <c r="D85" s="60" t="s">
        <v>206</v>
      </c>
      <c r="E85" s="65" t="s">
        <v>2</v>
      </c>
      <c r="F85" s="54" t="s">
        <v>185</v>
      </c>
      <c r="G85" s="54" t="s">
        <v>186</v>
      </c>
      <c r="H85" s="66" t="s">
        <v>70</v>
      </c>
      <c r="I85" s="66"/>
      <c r="J85" s="48" t="s">
        <v>180</v>
      </c>
      <c r="K85" s="1"/>
      <c r="L85" s="59">
        <f t="shared" si="1"/>
        <v>0</v>
      </c>
    </row>
    <row r="86" spans="2:12" x14ac:dyDescent="0.3">
      <c r="B86" s="12">
        <v>79</v>
      </c>
      <c r="C86" s="37"/>
      <c r="D86" s="60" t="s">
        <v>91</v>
      </c>
      <c r="E86" s="65" t="s">
        <v>2</v>
      </c>
      <c r="F86" s="54" t="s">
        <v>155</v>
      </c>
      <c r="G86" s="54" t="s">
        <v>211</v>
      </c>
      <c r="H86" s="66" t="s">
        <v>39</v>
      </c>
      <c r="I86" s="66" t="s">
        <v>74</v>
      </c>
      <c r="J86" s="48">
        <v>80</v>
      </c>
      <c r="K86" s="1"/>
      <c r="L86" s="59">
        <f t="shared" si="1"/>
        <v>0</v>
      </c>
    </row>
    <row r="87" spans="2:12" x14ac:dyDescent="0.3">
      <c r="B87" s="12">
        <v>80</v>
      </c>
      <c r="C87" s="37"/>
      <c r="D87" s="60" t="s">
        <v>91</v>
      </c>
      <c r="E87" s="65" t="s">
        <v>2</v>
      </c>
      <c r="F87" s="54" t="s">
        <v>148</v>
      </c>
      <c r="G87" s="54" t="s">
        <v>405</v>
      </c>
      <c r="H87" s="66" t="s">
        <v>39</v>
      </c>
      <c r="I87" s="66" t="s">
        <v>44</v>
      </c>
      <c r="J87" s="48">
        <v>80</v>
      </c>
      <c r="K87" s="1"/>
      <c r="L87" s="59">
        <f t="shared" si="1"/>
        <v>0</v>
      </c>
    </row>
    <row r="88" spans="2:12" x14ac:dyDescent="0.3">
      <c r="B88" s="12">
        <v>81</v>
      </c>
      <c r="C88" s="51"/>
      <c r="D88" s="60" t="s">
        <v>355</v>
      </c>
      <c r="E88" s="65" t="s">
        <v>2</v>
      </c>
      <c r="F88" s="54" t="s">
        <v>148</v>
      </c>
      <c r="G88" s="54" t="s">
        <v>840</v>
      </c>
      <c r="H88" s="66" t="s">
        <v>804</v>
      </c>
      <c r="I88" s="66" t="s">
        <v>270</v>
      </c>
      <c r="J88" s="48">
        <v>175</v>
      </c>
      <c r="K88" s="1"/>
      <c r="L88" s="59">
        <f t="shared" si="1"/>
        <v>0</v>
      </c>
    </row>
    <row r="89" spans="2:12" x14ac:dyDescent="0.3">
      <c r="B89" s="12">
        <v>82</v>
      </c>
      <c r="C89" s="51"/>
      <c r="D89" s="60" t="s">
        <v>397</v>
      </c>
      <c r="E89" s="65" t="s">
        <v>2</v>
      </c>
      <c r="F89" s="54" t="s">
        <v>148</v>
      </c>
      <c r="G89" s="54"/>
      <c r="H89" s="66"/>
      <c r="I89" s="66" t="s">
        <v>35</v>
      </c>
      <c r="J89" s="48">
        <v>35</v>
      </c>
      <c r="K89" s="1"/>
      <c r="L89" s="59">
        <f t="shared" si="1"/>
        <v>0</v>
      </c>
    </row>
    <row r="90" spans="2:12" x14ac:dyDescent="0.3">
      <c r="B90" s="12">
        <v>83</v>
      </c>
      <c r="C90" s="51"/>
      <c r="D90" s="60" t="s">
        <v>397</v>
      </c>
      <c r="E90" s="65" t="s">
        <v>2</v>
      </c>
      <c r="F90" s="54" t="s">
        <v>45</v>
      </c>
      <c r="G90" s="54"/>
      <c r="H90" s="66"/>
      <c r="I90" s="66" t="s">
        <v>35</v>
      </c>
      <c r="J90" s="48">
        <v>35</v>
      </c>
      <c r="K90" s="1"/>
      <c r="L90" s="59">
        <f t="shared" si="1"/>
        <v>0</v>
      </c>
    </row>
    <row r="91" spans="2:12" x14ac:dyDescent="0.3">
      <c r="B91" s="12">
        <v>84</v>
      </c>
      <c r="C91" s="34"/>
      <c r="D91" s="60" t="s">
        <v>91</v>
      </c>
      <c r="E91" s="65" t="s">
        <v>2</v>
      </c>
      <c r="F91" s="54" t="s">
        <v>121</v>
      </c>
      <c r="G91" s="54" t="s">
        <v>122</v>
      </c>
      <c r="H91" s="66" t="s">
        <v>39</v>
      </c>
      <c r="I91" s="66" t="s">
        <v>71</v>
      </c>
      <c r="J91" s="48">
        <v>50</v>
      </c>
      <c r="K91" s="1"/>
      <c r="L91" s="59">
        <f t="shared" si="1"/>
        <v>0</v>
      </c>
    </row>
    <row r="92" spans="2:12" x14ac:dyDescent="0.3">
      <c r="B92" s="12">
        <v>85</v>
      </c>
      <c r="C92" s="51"/>
      <c r="D92" s="60" t="s">
        <v>91</v>
      </c>
      <c r="E92" s="65" t="s">
        <v>2</v>
      </c>
      <c r="F92" s="54" t="s">
        <v>212</v>
      </c>
      <c r="G92" s="54" t="s">
        <v>213</v>
      </c>
      <c r="H92" s="66" t="s">
        <v>39</v>
      </c>
      <c r="I92" s="66" t="s">
        <v>768</v>
      </c>
      <c r="J92" s="48">
        <v>70</v>
      </c>
      <c r="K92" s="1"/>
      <c r="L92" s="59">
        <f t="shared" si="1"/>
        <v>0</v>
      </c>
    </row>
    <row r="93" spans="2:12" ht="28.8" x14ac:dyDescent="0.3">
      <c r="B93" s="12">
        <v>86</v>
      </c>
      <c r="C93" s="51"/>
      <c r="D93" s="60" t="s">
        <v>355</v>
      </c>
      <c r="E93" s="65" t="s">
        <v>2</v>
      </c>
      <c r="F93" s="54" t="s">
        <v>841</v>
      </c>
      <c r="G93" s="54" t="s">
        <v>842</v>
      </c>
      <c r="H93" s="66" t="s">
        <v>333</v>
      </c>
      <c r="I93" s="66" t="s">
        <v>270</v>
      </c>
      <c r="J93" s="48">
        <v>125</v>
      </c>
      <c r="K93" s="1"/>
      <c r="L93" s="59">
        <f t="shared" si="1"/>
        <v>0</v>
      </c>
    </row>
    <row r="94" spans="2:12" x14ac:dyDescent="0.3">
      <c r="B94" s="12">
        <v>87</v>
      </c>
      <c r="C94" s="34"/>
      <c r="D94" s="60" t="s">
        <v>91</v>
      </c>
      <c r="E94" s="65" t="s">
        <v>2</v>
      </c>
      <c r="F94" s="54" t="s">
        <v>214</v>
      </c>
      <c r="G94" s="54" t="s">
        <v>215</v>
      </c>
      <c r="H94" s="66" t="s">
        <v>39</v>
      </c>
      <c r="I94" s="66" t="s">
        <v>97</v>
      </c>
      <c r="J94" s="48">
        <v>100</v>
      </c>
      <c r="K94" s="1"/>
      <c r="L94" s="59">
        <f t="shared" si="1"/>
        <v>0</v>
      </c>
    </row>
    <row r="95" spans="2:12" x14ac:dyDescent="0.3">
      <c r="B95" s="12">
        <v>88</v>
      </c>
      <c r="C95" s="34"/>
      <c r="D95" s="60" t="s">
        <v>91</v>
      </c>
      <c r="E95" s="65" t="s">
        <v>2</v>
      </c>
      <c r="F95" s="54" t="s">
        <v>110</v>
      </c>
      <c r="G95" s="54" t="s">
        <v>111</v>
      </c>
      <c r="H95" s="66" t="s">
        <v>39</v>
      </c>
      <c r="I95" s="66" t="s">
        <v>57</v>
      </c>
      <c r="J95" s="48">
        <v>80</v>
      </c>
      <c r="K95" s="1"/>
      <c r="L95" s="59">
        <f t="shared" si="1"/>
        <v>0</v>
      </c>
    </row>
    <row r="96" spans="2:12" x14ac:dyDescent="0.3">
      <c r="B96" s="12">
        <v>89</v>
      </c>
      <c r="C96" s="34"/>
      <c r="D96" s="60" t="s">
        <v>91</v>
      </c>
      <c r="E96" s="65" t="s">
        <v>2</v>
      </c>
      <c r="F96" s="54" t="s">
        <v>216</v>
      </c>
      <c r="G96" s="54" t="s">
        <v>217</v>
      </c>
      <c r="H96" s="66" t="s">
        <v>39</v>
      </c>
      <c r="I96" s="66" t="s">
        <v>768</v>
      </c>
      <c r="J96" s="48">
        <v>100</v>
      </c>
      <c r="K96" s="1"/>
      <c r="L96" s="59">
        <f t="shared" si="1"/>
        <v>0</v>
      </c>
    </row>
    <row r="97" spans="2:12" x14ac:dyDescent="0.3">
      <c r="B97" s="12">
        <v>90</v>
      </c>
      <c r="C97" s="34"/>
      <c r="D97" s="60" t="s">
        <v>91</v>
      </c>
      <c r="E97" s="65" t="s">
        <v>2</v>
      </c>
      <c r="F97" s="54" t="s">
        <v>218</v>
      </c>
      <c r="G97" s="54" t="s">
        <v>769</v>
      </c>
      <c r="H97" s="66" t="s">
        <v>39</v>
      </c>
      <c r="I97" s="66" t="s">
        <v>74</v>
      </c>
      <c r="J97" s="48">
        <v>100</v>
      </c>
      <c r="K97" s="1"/>
      <c r="L97" s="59">
        <f t="shared" si="1"/>
        <v>0</v>
      </c>
    </row>
    <row r="98" spans="2:12" x14ac:dyDescent="0.3">
      <c r="B98" s="12">
        <v>91</v>
      </c>
      <c r="C98" s="51"/>
      <c r="D98" s="60" t="s">
        <v>91</v>
      </c>
      <c r="E98" s="65" t="s">
        <v>2</v>
      </c>
      <c r="F98" s="54" t="s">
        <v>156</v>
      </c>
      <c r="G98" s="54" t="s">
        <v>157</v>
      </c>
      <c r="H98" s="66" t="s">
        <v>39</v>
      </c>
      <c r="I98" s="66" t="s">
        <v>768</v>
      </c>
      <c r="J98" s="48">
        <v>80</v>
      </c>
      <c r="K98" s="1"/>
      <c r="L98" s="59">
        <f t="shared" si="1"/>
        <v>0</v>
      </c>
    </row>
    <row r="99" spans="2:12" x14ac:dyDescent="0.3">
      <c r="B99" s="12">
        <v>92</v>
      </c>
      <c r="C99" s="34"/>
      <c r="D99" s="60" t="s">
        <v>517</v>
      </c>
      <c r="E99" s="65" t="s">
        <v>2</v>
      </c>
      <c r="F99" s="54" t="s">
        <v>433</v>
      </c>
      <c r="G99" s="54" t="s">
        <v>434</v>
      </c>
      <c r="H99" s="66" t="s">
        <v>39</v>
      </c>
      <c r="I99" s="66" t="s">
        <v>35</v>
      </c>
      <c r="J99" s="48">
        <v>30</v>
      </c>
      <c r="K99" s="1"/>
      <c r="L99" s="59">
        <f t="shared" si="1"/>
        <v>0</v>
      </c>
    </row>
    <row r="100" spans="2:12" ht="28.8" x14ac:dyDescent="0.3">
      <c r="B100" s="12">
        <v>93</v>
      </c>
      <c r="C100" s="34" t="s">
        <v>1216</v>
      </c>
      <c r="D100" s="60" t="s">
        <v>355</v>
      </c>
      <c r="E100" s="65" t="s">
        <v>2</v>
      </c>
      <c r="F100" s="54" t="s">
        <v>745</v>
      </c>
      <c r="G100" s="54" t="s">
        <v>843</v>
      </c>
      <c r="H100" s="66" t="s">
        <v>278</v>
      </c>
      <c r="I100" s="66" t="s">
        <v>270</v>
      </c>
      <c r="J100" s="48">
        <v>75</v>
      </c>
      <c r="K100" s="1"/>
      <c r="L100" s="59">
        <f t="shared" si="1"/>
        <v>0</v>
      </c>
    </row>
    <row r="101" spans="2:12" x14ac:dyDescent="0.3">
      <c r="B101" s="12">
        <v>94</v>
      </c>
      <c r="C101" s="51"/>
      <c r="D101" s="60" t="s">
        <v>91</v>
      </c>
      <c r="E101" s="65" t="s">
        <v>2</v>
      </c>
      <c r="F101" s="54" t="s">
        <v>406</v>
      </c>
      <c r="G101" s="54" t="s">
        <v>407</v>
      </c>
      <c r="H101" s="66" t="s">
        <v>39</v>
      </c>
      <c r="I101" s="66" t="s">
        <v>44</v>
      </c>
      <c r="J101" s="48">
        <v>80</v>
      </c>
      <c r="K101" s="1"/>
      <c r="L101" s="59">
        <f t="shared" si="1"/>
        <v>0</v>
      </c>
    </row>
    <row r="102" spans="2:12" x14ac:dyDescent="0.3">
      <c r="B102" s="12">
        <v>95</v>
      </c>
      <c r="C102" s="51"/>
      <c r="D102" s="60" t="s">
        <v>91</v>
      </c>
      <c r="E102" s="65" t="s">
        <v>2</v>
      </c>
      <c r="F102" s="54" t="s">
        <v>123</v>
      </c>
      <c r="G102" s="54" t="s">
        <v>124</v>
      </c>
      <c r="H102" s="66" t="s">
        <v>39</v>
      </c>
      <c r="I102" s="66" t="s">
        <v>97</v>
      </c>
      <c r="J102" s="48">
        <v>80</v>
      </c>
      <c r="K102" s="1"/>
      <c r="L102" s="59">
        <f t="shared" si="1"/>
        <v>0</v>
      </c>
    </row>
    <row r="103" spans="2:12" x14ac:dyDescent="0.3">
      <c r="B103" s="12">
        <v>96</v>
      </c>
      <c r="C103" s="34"/>
      <c r="D103" s="60" t="s">
        <v>91</v>
      </c>
      <c r="E103" s="65" t="s">
        <v>2</v>
      </c>
      <c r="F103" s="54" t="s">
        <v>158</v>
      </c>
      <c r="G103" s="54" t="s">
        <v>159</v>
      </c>
      <c r="H103" s="66" t="s">
        <v>39</v>
      </c>
      <c r="I103" s="66" t="s">
        <v>97</v>
      </c>
      <c r="J103" s="48">
        <v>80</v>
      </c>
      <c r="K103" s="1"/>
      <c r="L103" s="59">
        <f t="shared" si="1"/>
        <v>0</v>
      </c>
    </row>
    <row r="104" spans="2:12" ht="28.8" x14ac:dyDescent="0.3">
      <c r="B104" s="12">
        <v>97</v>
      </c>
      <c r="C104" s="51"/>
      <c r="D104" s="60" t="s">
        <v>579</v>
      </c>
      <c r="E104" s="65" t="s">
        <v>2</v>
      </c>
      <c r="F104" s="54" t="s">
        <v>398</v>
      </c>
      <c r="G104" s="54" t="s">
        <v>399</v>
      </c>
      <c r="H104" s="66" t="s">
        <v>567</v>
      </c>
      <c r="I104" s="66" t="s">
        <v>568</v>
      </c>
      <c r="J104" s="48">
        <v>50</v>
      </c>
      <c r="K104" s="1"/>
      <c r="L104" s="59">
        <f t="shared" si="1"/>
        <v>0</v>
      </c>
    </row>
    <row r="105" spans="2:12" x14ac:dyDescent="0.3">
      <c r="B105" s="12">
        <v>98</v>
      </c>
      <c r="C105" s="34"/>
      <c r="D105" s="60" t="s">
        <v>355</v>
      </c>
      <c r="E105" s="65" t="s">
        <v>2</v>
      </c>
      <c r="F105" s="54" t="s">
        <v>844</v>
      </c>
      <c r="G105" s="54" t="s">
        <v>845</v>
      </c>
      <c r="H105" s="66" t="s">
        <v>804</v>
      </c>
      <c r="I105" s="66" t="s">
        <v>270</v>
      </c>
      <c r="J105" s="48">
        <v>75</v>
      </c>
      <c r="K105" s="1"/>
      <c r="L105" s="59">
        <f t="shared" si="1"/>
        <v>0</v>
      </c>
    </row>
    <row r="106" spans="2:12" x14ac:dyDescent="0.3">
      <c r="B106" s="12">
        <v>99</v>
      </c>
      <c r="C106" s="34"/>
      <c r="D106" s="60" t="s">
        <v>91</v>
      </c>
      <c r="E106" s="65" t="s">
        <v>2</v>
      </c>
      <c r="F106" s="54" t="s">
        <v>408</v>
      </c>
      <c r="G106" s="54" t="s">
        <v>409</v>
      </c>
      <c r="H106" s="66" t="s">
        <v>39</v>
      </c>
      <c r="I106" s="66" t="s">
        <v>46</v>
      </c>
      <c r="J106" s="48">
        <v>80</v>
      </c>
      <c r="K106" s="1"/>
      <c r="L106" s="59">
        <f t="shared" si="1"/>
        <v>0</v>
      </c>
    </row>
    <row r="107" spans="2:12" x14ac:dyDescent="0.3">
      <c r="B107" s="12">
        <v>100</v>
      </c>
      <c r="C107" s="34"/>
      <c r="D107" s="60" t="s">
        <v>91</v>
      </c>
      <c r="E107" s="65" t="s">
        <v>2</v>
      </c>
      <c r="F107" s="54" t="s">
        <v>144</v>
      </c>
      <c r="G107" s="54" t="s">
        <v>160</v>
      </c>
      <c r="H107" s="66" t="s">
        <v>39</v>
      </c>
      <c r="I107" s="66" t="s">
        <v>73</v>
      </c>
      <c r="J107" s="48">
        <v>60</v>
      </c>
      <c r="K107" s="1"/>
      <c r="L107" s="59">
        <f t="shared" si="1"/>
        <v>0</v>
      </c>
    </row>
    <row r="108" spans="2:12" x14ac:dyDescent="0.3">
      <c r="B108" s="12">
        <v>101</v>
      </c>
      <c r="C108" s="51"/>
      <c r="D108" s="60" t="s">
        <v>91</v>
      </c>
      <c r="E108" s="65" t="s">
        <v>2</v>
      </c>
      <c r="F108" s="54" t="s">
        <v>80</v>
      </c>
      <c r="G108" s="54" t="s">
        <v>162</v>
      </c>
      <c r="H108" s="66" t="s">
        <v>70</v>
      </c>
      <c r="I108" s="66" t="s">
        <v>38</v>
      </c>
      <c r="J108" s="48">
        <v>50</v>
      </c>
      <c r="K108" s="1"/>
      <c r="L108" s="59">
        <f t="shared" si="1"/>
        <v>0</v>
      </c>
    </row>
    <row r="109" spans="2:12" x14ac:dyDescent="0.3">
      <c r="B109" s="12">
        <v>102</v>
      </c>
      <c r="C109" s="51"/>
      <c r="D109" s="60" t="s">
        <v>206</v>
      </c>
      <c r="E109" s="65" t="s">
        <v>2</v>
      </c>
      <c r="F109" s="54" t="s">
        <v>80</v>
      </c>
      <c r="G109" s="54" t="s">
        <v>174</v>
      </c>
      <c r="H109" s="66" t="s">
        <v>70</v>
      </c>
      <c r="I109" s="66"/>
      <c r="J109" s="48">
        <v>30</v>
      </c>
      <c r="K109" s="1"/>
      <c r="L109" s="59">
        <f t="shared" si="1"/>
        <v>0</v>
      </c>
    </row>
    <row r="110" spans="2:12" x14ac:dyDescent="0.3">
      <c r="B110" s="12">
        <v>103</v>
      </c>
      <c r="C110" s="51"/>
      <c r="D110" s="60" t="s">
        <v>91</v>
      </c>
      <c r="E110" s="65" t="s">
        <v>2</v>
      </c>
      <c r="F110" s="54" t="s">
        <v>113</v>
      </c>
      <c r="G110" s="54" t="s">
        <v>114</v>
      </c>
      <c r="H110" s="66" t="s">
        <v>39</v>
      </c>
      <c r="I110" s="66" t="s">
        <v>768</v>
      </c>
      <c r="J110" s="48">
        <v>80</v>
      </c>
      <c r="K110" s="1"/>
      <c r="L110" s="59">
        <f t="shared" si="1"/>
        <v>0</v>
      </c>
    </row>
    <row r="111" spans="2:12" x14ac:dyDescent="0.3">
      <c r="B111" s="12">
        <v>104</v>
      </c>
      <c r="C111" s="51"/>
      <c r="D111" s="60" t="s">
        <v>91</v>
      </c>
      <c r="E111" s="65" t="s">
        <v>2</v>
      </c>
      <c r="F111" s="54" t="s">
        <v>113</v>
      </c>
      <c r="G111" s="54" t="s">
        <v>163</v>
      </c>
      <c r="H111" s="66" t="s">
        <v>39</v>
      </c>
      <c r="I111" s="66" t="s">
        <v>768</v>
      </c>
      <c r="J111" s="48">
        <v>80</v>
      </c>
      <c r="K111" s="1"/>
      <c r="L111" s="59">
        <f t="shared" si="1"/>
        <v>0</v>
      </c>
    </row>
    <row r="112" spans="2:12" x14ac:dyDescent="0.3">
      <c r="B112" s="12">
        <v>105</v>
      </c>
      <c r="C112" s="34"/>
      <c r="D112" s="60" t="s">
        <v>91</v>
      </c>
      <c r="E112" s="65" t="s">
        <v>2</v>
      </c>
      <c r="F112" s="54" t="s">
        <v>125</v>
      </c>
      <c r="G112" s="54" t="s">
        <v>81</v>
      </c>
      <c r="H112" s="66" t="s">
        <v>39</v>
      </c>
      <c r="I112" s="66" t="s">
        <v>60</v>
      </c>
      <c r="J112" s="48">
        <v>60</v>
      </c>
      <c r="K112" s="1"/>
      <c r="L112" s="59">
        <f t="shared" si="1"/>
        <v>0</v>
      </c>
    </row>
    <row r="113" spans="2:12" x14ac:dyDescent="0.3">
      <c r="B113" s="12">
        <v>106</v>
      </c>
      <c r="C113" s="34"/>
      <c r="D113" s="60" t="s">
        <v>91</v>
      </c>
      <c r="E113" s="65" t="s">
        <v>2</v>
      </c>
      <c r="F113" s="54" t="s">
        <v>164</v>
      </c>
      <c r="G113" s="54" t="s">
        <v>165</v>
      </c>
      <c r="H113" s="66" t="s">
        <v>39</v>
      </c>
      <c r="I113" s="66" t="s">
        <v>41</v>
      </c>
      <c r="J113" s="48">
        <v>60</v>
      </c>
      <c r="K113" s="1"/>
      <c r="L113" s="59">
        <f t="shared" si="1"/>
        <v>0</v>
      </c>
    </row>
    <row r="114" spans="2:12" x14ac:dyDescent="0.3">
      <c r="B114" s="12">
        <v>107</v>
      </c>
      <c r="C114" s="34"/>
      <c r="D114" s="60" t="s">
        <v>91</v>
      </c>
      <c r="E114" s="65" t="s">
        <v>2</v>
      </c>
      <c r="F114" s="54" t="s">
        <v>410</v>
      </c>
      <c r="G114" s="54" t="s">
        <v>770</v>
      </c>
      <c r="H114" s="66" t="s">
        <v>39</v>
      </c>
      <c r="I114" s="66" t="s">
        <v>79</v>
      </c>
      <c r="J114" s="48">
        <v>80</v>
      </c>
      <c r="K114" s="1"/>
      <c r="L114" s="59">
        <f t="shared" si="1"/>
        <v>0</v>
      </c>
    </row>
    <row r="115" spans="2:12" x14ac:dyDescent="0.3">
      <c r="B115" s="12">
        <v>108</v>
      </c>
      <c r="C115" s="51"/>
      <c r="D115" s="60" t="s">
        <v>517</v>
      </c>
      <c r="E115" s="65" t="s">
        <v>2</v>
      </c>
      <c r="F115" s="54" t="s">
        <v>166</v>
      </c>
      <c r="G115" s="54" t="s">
        <v>605</v>
      </c>
      <c r="H115" s="66" t="s">
        <v>39</v>
      </c>
      <c r="I115" s="66" t="s">
        <v>46</v>
      </c>
      <c r="J115" s="48">
        <v>30</v>
      </c>
      <c r="K115" s="1"/>
      <c r="L115" s="59">
        <f t="shared" si="1"/>
        <v>0</v>
      </c>
    </row>
    <row r="116" spans="2:12" x14ac:dyDescent="0.3">
      <c r="B116" s="12">
        <v>109</v>
      </c>
      <c r="C116" s="37"/>
      <c r="D116" s="60" t="s">
        <v>91</v>
      </c>
      <c r="E116" s="65" t="s">
        <v>2</v>
      </c>
      <c r="F116" s="54" t="s">
        <v>166</v>
      </c>
      <c r="G116" s="54" t="s">
        <v>162</v>
      </c>
      <c r="H116" s="66" t="s">
        <v>39</v>
      </c>
      <c r="I116" s="66" t="s">
        <v>72</v>
      </c>
      <c r="J116" s="48">
        <v>80</v>
      </c>
      <c r="K116" s="1"/>
      <c r="L116" s="59">
        <f t="shared" si="1"/>
        <v>0</v>
      </c>
    </row>
    <row r="117" spans="2:12" x14ac:dyDescent="0.3">
      <c r="B117" s="12">
        <v>110</v>
      </c>
      <c r="C117" s="51"/>
      <c r="D117" s="60" t="s">
        <v>355</v>
      </c>
      <c r="E117" s="65" t="s">
        <v>2</v>
      </c>
      <c r="F117" s="54" t="s">
        <v>521</v>
      </c>
      <c r="G117" s="54" t="s">
        <v>850</v>
      </c>
      <c r="H117" s="66" t="s">
        <v>333</v>
      </c>
      <c r="I117" s="66" t="s">
        <v>270</v>
      </c>
      <c r="J117" s="48">
        <v>35</v>
      </c>
      <c r="K117" s="1"/>
      <c r="L117" s="59">
        <f t="shared" si="1"/>
        <v>0</v>
      </c>
    </row>
    <row r="118" spans="2:12" x14ac:dyDescent="0.3">
      <c r="B118" s="12">
        <v>111</v>
      </c>
      <c r="C118" s="51"/>
      <c r="D118" s="60" t="s">
        <v>517</v>
      </c>
      <c r="E118" s="65" t="s">
        <v>2</v>
      </c>
      <c r="F118" s="54" t="s">
        <v>606</v>
      </c>
      <c r="G118" s="54"/>
      <c r="H118" s="66" t="s">
        <v>39</v>
      </c>
      <c r="I118" s="66" t="s">
        <v>55</v>
      </c>
      <c r="J118" s="48">
        <v>30</v>
      </c>
      <c r="K118" s="1"/>
      <c r="L118" s="59">
        <f t="shared" si="1"/>
        <v>0</v>
      </c>
    </row>
    <row r="119" spans="2:12" x14ac:dyDescent="0.3">
      <c r="B119" s="12">
        <v>112</v>
      </c>
      <c r="C119" s="34"/>
      <c r="D119" s="60" t="s">
        <v>91</v>
      </c>
      <c r="E119" s="65" t="s">
        <v>2</v>
      </c>
      <c r="F119" s="54" t="s">
        <v>219</v>
      </c>
      <c r="G119" s="54" t="s">
        <v>771</v>
      </c>
      <c r="H119" s="66" t="s">
        <v>39</v>
      </c>
      <c r="I119" s="66" t="s">
        <v>60</v>
      </c>
      <c r="J119" s="48">
        <v>100</v>
      </c>
      <c r="K119" s="1"/>
      <c r="L119" s="59">
        <f t="shared" si="1"/>
        <v>0</v>
      </c>
    </row>
    <row r="120" spans="2:12" ht="28.8" x14ac:dyDescent="0.3">
      <c r="B120" s="12">
        <v>113</v>
      </c>
      <c r="C120" s="51"/>
      <c r="D120" s="60" t="s">
        <v>355</v>
      </c>
      <c r="E120" s="65" t="s">
        <v>2</v>
      </c>
      <c r="F120" s="54" t="s">
        <v>851</v>
      </c>
      <c r="G120" s="54" t="s">
        <v>852</v>
      </c>
      <c r="H120" s="66" t="s">
        <v>311</v>
      </c>
      <c r="I120" s="66"/>
      <c r="J120" s="48">
        <v>45</v>
      </c>
      <c r="K120" s="1"/>
      <c r="L120" s="59">
        <f t="shared" si="1"/>
        <v>0</v>
      </c>
    </row>
    <row r="121" spans="2:12" x14ac:dyDescent="0.3">
      <c r="B121" s="12">
        <v>114</v>
      </c>
      <c r="C121" s="34"/>
      <c r="D121" s="60" t="s">
        <v>579</v>
      </c>
      <c r="E121" s="65" t="s">
        <v>178</v>
      </c>
      <c r="F121" s="54" t="s">
        <v>570</v>
      </c>
      <c r="G121" s="54" t="s">
        <v>571</v>
      </c>
      <c r="H121" s="66" t="s">
        <v>572</v>
      </c>
      <c r="I121" s="66" t="s">
        <v>568</v>
      </c>
      <c r="J121" s="48">
        <v>45</v>
      </c>
      <c r="K121" s="1"/>
      <c r="L121" s="59">
        <f t="shared" si="1"/>
        <v>0</v>
      </c>
    </row>
    <row r="122" spans="2:12" x14ac:dyDescent="0.3">
      <c r="B122" s="12">
        <v>115</v>
      </c>
      <c r="C122" s="37"/>
      <c r="D122" s="60" t="s">
        <v>355</v>
      </c>
      <c r="E122" s="65" t="s">
        <v>846</v>
      </c>
      <c r="F122" s="54" t="s">
        <v>847</v>
      </c>
      <c r="G122" s="54" t="s">
        <v>848</v>
      </c>
      <c r="H122" s="66" t="s">
        <v>849</v>
      </c>
      <c r="I122" s="66" t="s">
        <v>270</v>
      </c>
      <c r="J122" s="48">
        <v>175</v>
      </c>
      <c r="K122" s="1"/>
      <c r="L122" s="59">
        <f t="shared" si="1"/>
        <v>0</v>
      </c>
    </row>
    <row r="123" spans="2:12" ht="28.8" x14ac:dyDescent="0.3">
      <c r="B123" s="12">
        <v>116</v>
      </c>
      <c r="C123" s="51" t="s">
        <v>1217</v>
      </c>
      <c r="D123" s="60" t="s">
        <v>355</v>
      </c>
      <c r="E123" s="65" t="s">
        <v>853</v>
      </c>
      <c r="F123" s="54" t="s">
        <v>854</v>
      </c>
      <c r="G123" s="54" t="s">
        <v>855</v>
      </c>
      <c r="H123" s="66" t="s">
        <v>269</v>
      </c>
      <c r="I123" s="66" t="s">
        <v>270</v>
      </c>
      <c r="J123" s="48">
        <v>55</v>
      </c>
      <c r="K123" s="1"/>
      <c r="L123" s="59">
        <f t="shared" si="1"/>
        <v>0</v>
      </c>
    </row>
    <row r="124" spans="2:12" x14ac:dyDescent="0.3">
      <c r="B124" s="12">
        <v>117</v>
      </c>
      <c r="C124" s="34" t="s">
        <v>1219</v>
      </c>
      <c r="D124" s="60" t="s">
        <v>355</v>
      </c>
      <c r="E124" s="65" t="s">
        <v>853</v>
      </c>
      <c r="F124" s="54" t="s">
        <v>858</v>
      </c>
      <c r="G124" s="54" t="s">
        <v>859</v>
      </c>
      <c r="H124" s="66" t="s">
        <v>272</v>
      </c>
      <c r="I124" s="66" t="s">
        <v>270</v>
      </c>
      <c r="J124" s="48">
        <v>55</v>
      </c>
      <c r="K124" s="1"/>
      <c r="L124" s="59">
        <f t="shared" si="1"/>
        <v>0</v>
      </c>
    </row>
    <row r="125" spans="2:12" x14ac:dyDescent="0.3">
      <c r="B125" s="12">
        <v>118</v>
      </c>
      <c r="C125" s="34"/>
      <c r="D125" s="60" t="s">
        <v>355</v>
      </c>
      <c r="E125" s="65" t="s">
        <v>853</v>
      </c>
      <c r="F125" s="54" t="s">
        <v>860</v>
      </c>
      <c r="G125" s="54" t="s">
        <v>859</v>
      </c>
      <c r="H125" s="66" t="s">
        <v>333</v>
      </c>
      <c r="I125" s="66" t="s">
        <v>270</v>
      </c>
      <c r="J125" s="48">
        <v>55</v>
      </c>
      <c r="K125" s="1"/>
      <c r="L125" s="59">
        <f t="shared" si="1"/>
        <v>0</v>
      </c>
    </row>
    <row r="126" spans="2:12" x14ac:dyDescent="0.3">
      <c r="B126" s="12">
        <v>119</v>
      </c>
      <c r="C126" s="34" t="s">
        <v>1218</v>
      </c>
      <c r="D126" s="60" t="s">
        <v>355</v>
      </c>
      <c r="E126" s="65" t="s">
        <v>853</v>
      </c>
      <c r="F126" s="54" t="s">
        <v>856</v>
      </c>
      <c r="G126" s="54" t="s">
        <v>857</v>
      </c>
      <c r="H126" s="66" t="s">
        <v>272</v>
      </c>
      <c r="I126" s="66" t="s">
        <v>270</v>
      </c>
      <c r="J126" s="48">
        <v>45</v>
      </c>
      <c r="K126" s="1"/>
      <c r="L126" s="59">
        <f t="shared" si="1"/>
        <v>0</v>
      </c>
    </row>
    <row r="127" spans="2:12" x14ac:dyDescent="0.3">
      <c r="B127" s="12">
        <v>120</v>
      </c>
      <c r="C127" s="34"/>
      <c r="D127" s="60" t="s">
        <v>355</v>
      </c>
      <c r="E127" s="65" t="s">
        <v>290</v>
      </c>
      <c r="F127" s="54" t="s">
        <v>291</v>
      </c>
      <c r="G127" s="54" t="s">
        <v>292</v>
      </c>
      <c r="H127" s="66" t="s">
        <v>861</v>
      </c>
      <c r="I127" s="66"/>
      <c r="J127" s="48">
        <v>35</v>
      </c>
      <c r="K127" s="1"/>
      <c r="L127" s="59">
        <f t="shared" si="1"/>
        <v>0</v>
      </c>
    </row>
    <row r="128" spans="2:12" x14ac:dyDescent="0.3">
      <c r="B128" s="12">
        <v>121</v>
      </c>
      <c r="C128" s="34"/>
      <c r="D128" s="60" t="s">
        <v>355</v>
      </c>
      <c r="E128" s="65" t="s">
        <v>290</v>
      </c>
      <c r="F128" s="54" t="s">
        <v>293</v>
      </c>
      <c r="G128" s="54" t="s">
        <v>862</v>
      </c>
      <c r="H128" s="66" t="s">
        <v>311</v>
      </c>
      <c r="I128" s="66"/>
      <c r="J128" s="48">
        <v>25</v>
      </c>
      <c r="K128" s="1"/>
      <c r="L128" s="59">
        <f t="shared" si="1"/>
        <v>0</v>
      </c>
    </row>
    <row r="129" spans="2:12" x14ac:dyDescent="0.3">
      <c r="B129" s="12">
        <v>122</v>
      </c>
      <c r="C129" s="37"/>
      <c r="D129" s="60" t="s">
        <v>355</v>
      </c>
      <c r="E129" s="65" t="s">
        <v>290</v>
      </c>
      <c r="F129" s="54" t="s">
        <v>310</v>
      </c>
      <c r="G129" s="54"/>
      <c r="H129" s="66" t="s">
        <v>861</v>
      </c>
      <c r="I129" s="66"/>
      <c r="J129" s="48">
        <v>35</v>
      </c>
      <c r="K129" s="1"/>
      <c r="L129" s="59">
        <f t="shared" si="1"/>
        <v>0</v>
      </c>
    </row>
    <row r="130" spans="2:12" x14ac:dyDescent="0.3">
      <c r="B130" s="12">
        <v>123</v>
      </c>
      <c r="C130" s="37"/>
      <c r="D130" s="60" t="s">
        <v>355</v>
      </c>
      <c r="E130" s="65" t="s">
        <v>290</v>
      </c>
      <c r="F130" s="54" t="s">
        <v>294</v>
      </c>
      <c r="G130" s="54" t="s">
        <v>863</v>
      </c>
      <c r="H130" s="66" t="s">
        <v>861</v>
      </c>
      <c r="I130" s="66"/>
      <c r="J130" s="48">
        <v>35</v>
      </c>
      <c r="K130" s="1"/>
      <c r="L130" s="59">
        <f t="shared" si="1"/>
        <v>0</v>
      </c>
    </row>
    <row r="131" spans="2:12" x14ac:dyDescent="0.3">
      <c r="B131" s="12">
        <v>124</v>
      </c>
      <c r="C131" s="49"/>
      <c r="D131" s="60" t="s">
        <v>355</v>
      </c>
      <c r="E131" s="65" t="s">
        <v>290</v>
      </c>
      <c r="F131" s="54" t="s">
        <v>304</v>
      </c>
      <c r="G131" s="54"/>
      <c r="H131" s="66" t="s">
        <v>861</v>
      </c>
      <c r="I131" s="66"/>
      <c r="J131" s="48">
        <v>35</v>
      </c>
      <c r="K131" s="1"/>
      <c r="L131" s="59">
        <f t="shared" si="1"/>
        <v>0</v>
      </c>
    </row>
    <row r="132" spans="2:12" x14ac:dyDescent="0.3">
      <c r="B132" s="12">
        <v>125</v>
      </c>
      <c r="C132" s="37"/>
      <c r="D132" s="60" t="s">
        <v>355</v>
      </c>
      <c r="E132" s="65" t="s">
        <v>290</v>
      </c>
      <c r="F132" s="54" t="s">
        <v>305</v>
      </c>
      <c r="G132" s="54"/>
      <c r="H132" s="66" t="s">
        <v>861</v>
      </c>
      <c r="I132" s="66"/>
      <c r="J132" s="48">
        <v>35</v>
      </c>
      <c r="K132" s="1"/>
      <c r="L132" s="59">
        <f t="shared" si="1"/>
        <v>0</v>
      </c>
    </row>
    <row r="133" spans="2:12" x14ac:dyDescent="0.3">
      <c r="B133" s="12">
        <v>126</v>
      </c>
      <c r="C133" s="12"/>
      <c r="D133" s="60" t="s">
        <v>355</v>
      </c>
      <c r="E133" s="65" t="s">
        <v>290</v>
      </c>
      <c r="F133" s="54" t="s">
        <v>306</v>
      </c>
      <c r="G133" s="54" t="s">
        <v>307</v>
      </c>
      <c r="H133" s="66" t="s">
        <v>861</v>
      </c>
      <c r="I133" s="66"/>
      <c r="J133" s="48">
        <v>35</v>
      </c>
      <c r="K133" s="1"/>
      <c r="L133" s="59">
        <f t="shared" si="1"/>
        <v>0</v>
      </c>
    </row>
    <row r="134" spans="2:12" x14ac:dyDescent="0.3">
      <c r="B134" s="12">
        <v>127</v>
      </c>
      <c r="C134" s="34"/>
      <c r="D134" s="60" t="s">
        <v>355</v>
      </c>
      <c r="E134" s="65" t="s">
        <v>290</v>
      </c>
      <c r="F134" s="54" t="s">
        <v>864</v>
      </c>
      <c r="G134" s="54" t="s">
        <v>865</v>
      </c>
      <c r="H134" s="66" t="s">
        <v>861</v>
      </c>
      <c r="I134" s="66"/>
      <c r="J134" s="48">
        <v>35</v>
      </c>
      <c r="K134" s="1"/>
      <c r="L134" s="59">
        <f t="shared" si="1"/>
        <v>0</v>
      </c>
    </row>
    <row r="135" spans="2:12" x14ac:dyDescent="0.3">
      <c r="B135" s="12">
        <v>128</v>
      </c>
      <c r="C135" s="37"/>
      <c r="D135" s="60" t="s">
        <v>355</v>
      </c>
      <c r="E135" s="65" t="s">
        <v>290</v>
      </c>
      <c r="F135" s="54" t="s">
        <v>866</v>
      </c>
      <c r="G135" s="54" t="s">
        <v>867</v>
      </c>
      <c r="H135" s="66" t="s">
        <v>861</v>
      </c>
      <c r="I135" s="66"/>
      <c r="J135" s="48">
        <v>35</v>
      </c>
      <c r="K135" s="1"/>
      <c r="L135" s="59">
        <f t="shared" si="1"/>
        <v>0</v>
      </c>
    </row>
    <row r="136" spans="2:12" x14ac:dyDescent="0.3">
      <c r="B136" s="12">
        <v>129</v>
      </c>
      <c r="C136" s="37"/>
      <c r="D136" s="60" t="s">
        <v>355</v>
      </c>
      <c r="E136" s="65" t="s">
        <v>290</v>
      </c>
      <c r="F136" s="54" t="s">
        <v>295</v>
      </c>
      <c r="G136" s="54" t="s">
        <v>296</v>
      </c>
      <c r="H136" s="66" t="s">
        <v>861</v>
      </c>
      <c r="I136" s="66"/>
      <c r="J136" s="48">
        <v>15</v>
      </c>
      <c r="K136" s="1"/>
      <c r="L136" s="59">
        <f t="shared" ref="L136:L199" si="2">J136*K136</f>
        <v>0</v>
      </c>
    </row>
    <row r="137" spans="2:12" x14ac:dyDescent="0.3">
      <c r="B137" s="12">
        <v>130</v>
      </c>
      <c r="C137" s="49"/>
      <c r="D137" s="60" t="s">
        <v>355</v>
      </c>
      <c r="E137" s="65" t="s">
        <v>290</v>
      </c>
      <c r="F137" s="54" t="s">
        <v>297</v>
      </c>
      <c r="G137" s="54" t="s">
        <v>298</v>
      </c>
      <c r="H137" s="66" t="s">
        <v>861</v>
      </c>
      <c r="I137" s="66"/>
      <c r="J137" s="48">
        <v>35</v>
      </c>
      <c r="K137" s="1"/>
      <c r="L137" s="59">
        <f t="shared" si="2"/>
        <v>0</v>
      </c>
    </row>
    <row r="138" spans="2:12" x14ac:dyDescent="0.3">
      <c r="B138" s="12">
        <v>131</v>
      </c>
      <c r="C138" s="34"/>
      <c r="D138" s="60" t="s">
        <v>355</v>
      </c>
      <c r="E138" s="65" t="s">
        <v>290</v>
      </c>
      <c r="F138" s="54" t="s">
        <v>299</v>
      </c>
      <c r="G138" s="54" t="s">
        <v>300</v>
      </c>
      <c r="H138" s="66" t="s">
        <v>861</v>
      </c>
      <c r="I138" s="66"/>
      <c r="J138" s="48">
        <v>35</v>
      </c>
      <c r="K138" s="1"/>
      <c r="L138" s="59">
        <f t="shared" si="2"/>
        <v>0</v>
      </c>
    </row>
    <row r="139" spans="2:12" x14ac:dyDescent="0.3">
      <c r="B139" s="12">
        <v>132</v>
      </c>
      <c r="C139" s="34"/>
      <c r="D139" s="60" t="s">
        <v>355</v>
      </c>
      <c r="E139" s="65" t="s">
        <v>290</v>
      </c>
      <c r="F139" s="54" t="s">
        <v>301</v>
      </c>
      <c r="G139" s="54"/>
      <c r="H139" s="66" t="s">
        <v>861</v>
      </c>
      <c r="I139" s="66"/>
      <c r="J139" s="48">
        <v>35</v>
      </c>
      <c r="K139" s="1"/>
      <c r="L139" s="59">
        <f t="shared" si="2"/>
        <v>0</v>
      </c>
    </row>
    <row r="140" spans="2:12" x14ac:dyDescent="0.3">
      <c r="B140" s="12">
        <v>133</v>
      </c>
      <c r="C140" s="37"/>
      <c r="D140" s="60" t="s">
        <v>355</v>
      </c>
      <c r="E140" s="65" t="s">
        <v>290</v>
      </c>
      <c r="F140" s="54" t="s">
        <v>308</v>
      </c>
      <c r="G140" s="54" t="s">
        <v>309</v>
      </c>
      <c r="H140" s="66" t="s">
        <v>861</v>
      </c>
      <c r="I140" s="66"/>
      <c r="J140" s="48">
        <v>35</v>
      </c>
      <c r="K140" s="1"/>
      <c r="L140" s="59">
        <f t="shared" si="2"/>
        <v>0</v>
      </c>
    </row>
    <row r="141" spans="2:12" x14ac:dyDescent="0.3">
      <c r="B141" s="12">
        <v>134</v>
      </c>
      <c r="C141" s="34"/>
      <c r="D141" s="60" t="s">
        <v>355</v>
      </c>
      <c r="E141" s="65" t="s">
        <v>290</v>
      </c>
      <c r="F141" s="54" t="s">
        <v>868</v>
      </c>
      <c r="G141" s="54" t="s">
        <v>869</v>
      </c>
      <c r="H141" s="66" t="s">
        <v>861</v>
      </c>
      <c r="I141" s="66"/>
      <c r="J141" s="48">
        <v>35</v>
      </c>
      <c r="K141" s="1"/>
      <c r="L141" s="59">
        <f t="shared" si="2"/>
        <v>0</v>
      </c>
    </row>
    <row r="142" spans="2:12" x14ac:dyDescent="0.3">
      <c r="B142" s="12">
        <v>135</v>
      </c>
      <c r="C142" s="49"/>
      <c r="D142" s="60" t="s">
        <v>355</v>
      </c>
      <c r="E142" s="65" t="s">
        <v>290</v>
      </c>
      <c r="F142" s="54" t="s">
        <v>302</v>
      </c>
      <c r="G142" s="54" t="s">
        <v>303</v>
      </c>
      <c r="H142" s="66" t="s">
        <v>861</v>
      </c>
      <c r="I142" s="66"/>
      <c r="J142" s="48">
        <v>35</v>
      </c>
      <c r="K142" s="1"/>
      <c r="L142" s="59">
        <f t="shared" si="2"/>
        <v>0</v>
      </c>
    </row>
    <row r="143" spans="2:12" x14ac:dyDescent="0.3">
      <c r="B143" s="12">
        <v>136</v>
      </c>
      <c r="C143" s="37"/>
      <c r="D143" s="60" t="s">
        <v>355</v>
      </c>
      <c r="E143" s="65" t="s">
        <v>290</v>
      </c>
      <c r="F143" s="54" t="s">
        <v>249</v>
      </c>
      <c r="G143" s="54"/>
      <c r="H143" s="66" t="s">
        <v>861</v>
      </c>
      <c r="I143" s="66"/>
      <c r="J143" s="48">
        <v>35</v>
      </c>
      <c r="K143" s="1"/>
      <c r="L143" s="59">
        <f t="shared" si="2"/>
        <v>0</v>
      </c>
    </row>
    <row r="144" spans="2:12" x14ac:dyDescent="0.3">
      <c r="B144" s="12">
        <v>137</v>
      </c>
      <c r="C144" s="37"/>
      <c r="D144" s="60" t="s">
        <v>355</v>
      </c>
      <c r="E144" s="65" t="s">
        <v>519</v>
      </c>
      <c r="F144" s="54" t="s">
        <v>870</v>
      </c>
      <c r="G144" s="54" t="s">
        <v>871</v>
      </c>
      <c r="H144" s="66" t="s">
        <v>804</v>
      </c>
      <c r="I144" s="66" t="s">
        <v>279</v>
      </c>
      <c r="J144" s="48">
        <v>130</v>
      </c>
      <c r="K144" s="1"/>
      <c r="L144" s="59">
        <f t="shared" si="2"/>
        <v>0</v>
      </c>
    </row>
    <row r="145" spans="2:12" ht="43.2" x14ac:dyDescent="0.3">
      <c r="B145" s="12">
        <v>138</v>
      </c>
      <c r="C145" s="37"/>
      <c r="D145" s="60" t="s">
        <v>355</v>
      </c>
      <c r="E145" s="65" t="s">
        <v>872</v>
      </c>
      <c r="F145" s="54" t="s">
        <v>873</v>
      </c>
      <c r="G145" s="54" t="s">
        <v>874</v>
      </c>
      <c r="H145" s="66" t="s">
        <v>875</v>
      </c>
      <c r="I145" s="66" t="s">
        <v>876</v>
      </c>
      <c r="J145" s="48">
        <v>130</v>
      </c>
      <c r="K145" s="1"/>
      <c r="L145" s="59">
        <f t="shared" si="2"/>
        <v>0</v>
      </c>
    </row>
    <row r="146" spans="2:12" x14ac:dyDescent="0.3">
      <c r="B146" s="12">
        <v>139</v>
      </c>
      <c r="C146" s="51"/>
      <c r="D146" s="60" t="s">
        <v>517</v>
      </c>
      <c r="E146" s="65" t="s">
        <v>126</v>
      </c>
      <c r="F146" s="54" t="s">
        <v>435</v>
      </c>
      <c r="G146" s="54" t="s">
        <v>436</v>
      </c>
      <c r="H146" s="66" t="s">
        <v>39</v>
      </c>
      <c r="I146" s="66" t="s">
        <v>437</v>
      </c>
      <c r="J146" s="48">
        <v>30</v>
      </c>
      <c r="K146" s="1"/>
      <c r="L146" s="59">
        <f t="shared" si="2"/>
        <v>0</v>
      </c>
    </row>
    <row r="147" spans="2:12" x14ac:dyDescent="0.3">
      <c r="B147" s="12">
        <v>140</v>
      </c>
      <c r="C147" s="51"/>
      <c r="D147" s="60" t="s">
        <v>517</v>
      </c>
      <c r="E147" s="65" t="s">
        <v>117</v>
      </c>
      <c r="F147" s="54" t="s">
        <v>127</v>
      </c>
      <c r="G147" s="54" t="s">
        <v>438</v>
      </c>
      <c r="H147" s="66" t="s">
        <v>39</v>
      </c>
      <c r="I147" s="66" t="s">
        <v>439</v>
      </c>
      <c r="J147" s="48">
        <v>35</v>
      </c>
      <c r="K147" s="1"/>
      <c r="L147" s="59">
        <f t="shared" si="2"/>
        <v>0</v>
      </c>
    </row>
    <row r="148" spans="2:12" x14ac:dyDescent="0.3">
      <c r="B148" s="12">
        <v>141</v>
      </c>
      <c r="C148" s="51"/>
      <c r="D148" s="60" t="s">
        <v>91</v>
      </c>
      <c r="E148" s="65" t="s">
        <v>117</v>
      </c>
      <c r="F148" s="54" t="s">
        <v>411</v>
      </c>
      <c r="G148" s="54"/>
      <c r="H148" s="66" t="s">
        <v>39</v>
      </c>
      <c r="I148" s="66" t="s">
        <v>772</v>
      </c>
      <c r="J148" s="48">
        <v>70</v>
      </c>
      <c r="K148" s="1"/>
      <c r="L148" s="59">
        <f t="shared" si="2"/>
        <v>0</v>
      </c>
    </row>
    <row r="149" spans="2:12" x14ac:dyDescent="0.3">
      <c r="B149" s="12">
        <v>142</v>
      </c>
      <c r="C149" s="51"/>
      <c r="D149" s="60" t="s">
        <v>517</v>
      </c>
      <c r="E149" s="65" t="s">
        <v>117</v>
      </c>
      <c r="F149" s="54" t="s">
        <v>440</v>
      </c>
      <c r="G149" s="54" t="s">
        <v>607</v>
      </c>
      <c r="H149" s="66" t="s">
        <v>39</v>
      </c>
      <c r="I149" s="66" t="s">
        <v>441</v>
      </c>
      <c r="J149" s="48">
        <v>35</v>
      </c>
      <c r="K149" s="1"/>
      <c r="L149" s="59">
        <f t="shared" si="2"/>
        <v>0</v>
      </c>
    </row>
    <row r="150" spans="2:12" x14ac:dyDescent="0.3">
      <c r="B150" s="12">
        <v>143</v>
      </c>
      <c r="C150" s="37"/>
      <c r="D150" s="60" t="s">
        <v>565</v>
      </c>
      <c r="E150" s="65" t="s">
        <v>117</v>
      </c>
      <c r="F150" s="54" t="s">
        <v>440</v>
      </c>
      <c r="G150" s="54"/>
      <c r="H150" s="66" t="s">
        <v>582</v>
      </c>
      <c r="I150" s="66" t="s">
        <v>583</v>
      </c>
      <c r="J150" s="48">
        <v>120</v>
      </c>
      <c r="K150" s="1"/>
      <c r="L150" s="59">
        <f t="shared" si="2"/>
        <v>0</v>
      </c>
    </row>
    <row r="151" spans="2:12" x14ac:dyDescent="0.3">
      <c r="B151" s="12">
        <v>144</v>
      </c>
      <c r="C151" s="51"/>
      <c r="D151" s="60" t="s">
        <v>517</v>
      </c>
      <c r="E151" s="65" t="s">
        <v>442</v>
      </c>
      <c r="F151" s="54" t="s">
        <v>443</v>
      </c>
      <c r="G151" s="54" t="s">
        <v>444</v>
      </c>
      <c r="H151" s="66" t="s">
        <v>445</v>
      </c>
      <c r="I151" s="66" t="s">
        <v>446</v>
      </c>
      <c r="J151" s="48">
        <v>50</v>
      </c>
      <c r="K151" s="1"/>
      <c r="L151" s="59">
        <f t="shared" si="2"/>
        <v>0</v>
      </c>
    </row>
    <row r="152" spans="2:12" x14ac:dyDescent="0.3">
      <c r="B152" s="12">
        <v>145</v>
      </c>
      <c r="C152" s="51"/>
      <c r="D152" s="60" t="s">
        <v>517</v>
      </c>
      <c r="E152" s="65" t="s">
        <v>442</v>
      </c>
      <c r="F152" s="54" t="s">
        <v>447</v>
      </c>
      <c r="G152" s="54" t="s">
        <v>448</v>
      </c>
      <c r="H152" s="66" t="s">
        <v>39</v>
      </c>
      <c r="I152" s="66" t="s">
        <v>449</v>
      </c>
      <c r="J152" s="48">
        <v>45</v>
      </c>
      <c r="K152" s="1"/>
      <c r="L152" s="59">
        <f t="shared" si="2"/>
        <v>0</v>
      </c>
    </row>
    <row r="153" spans="2:12" x14ac:dyDescent="0.3">
      <c r="B153" s="12">
        <v>146</v>
      </c>
      <c r="C153" s="34"/>
      <c r="D153" s="60" t="s">
        <v>1276</v>
      </c>
      <c r="E153" s="65" t="s">
        <v>82</v>
      </c>
      <c r="F153" s="54" t="s">
        <v>1277</v>
      </c>
      <c r="G153" s="54"/>
      <c r="H153" s="66" t="s">
        <v>181</v>
      </c>
      <c r="I153" s="66"/>
      <c r="J153" s="48">
        <v>30</v>
      </c>
      <c r="K153" s="1"/>
      <c r="L153" s="59">
        <f t="shared" si="2"/>
        <v>0</v>
      </c>
    </row>
    <row r="154" spans="2:12" x14ac:dyDescent="0.3">
      <c r="B154" s="12">
        <v>147</v>
      </c>
      <c r="C154" s="37"/>
      <c r="D154" s="60" t="s">
        <v>1304</v>
      </c>
      <c r="E154" s="65" t="s">
        <v>82</v>
      </c>
      <c r="F154" s="54" t="s">
        <v>1277</v>
      </c>
      <c r="G154" s="54"/>
      <c r="H154" s="66" t="s">
        <v>39</v>
      </c>
      <c r="I154" s="66"/>
      <c r="J154" s="48">
        <v>60</v>
      </c>
      <c r="K154" s="1"/>
      <c r="L154" s="59">
        <f t="shared" si="2"/>
        <v>0</v>
      </c>
    </row>
    <row r="155" spans="2:12" x14ac:dyDescent="0.3">
      <c r="B155" s="12">
        <v>148</v>
      </c>
      <c r="C155" s="34" t="s">
        <v>1220</v>
      </c>
      <c r="D155" s="60" t="s">
        <v>355</v>
      </c>
      <c r="E155" s="65" t="s">
        <v>82</v>
      </c>
      <c r="F155" s="54" t="s">
        <v>877</v>
      </c>
      <c r="G155" s="54" t="s">
        <v>331</v>
      </c>
      <c r="H155" s="66" t="s">
        <v>272</v>
      </c>
      <c r="I155" s="66" t="s">
        <v>270</v>
      </c>
      <c r="J155" s="48">
        <v>75</v>
      </c>
      <c r="K155" s="1"/>
      <c r="L155" s="59">
        <f t="shared" si="2"/>
        <v>0</v>
      </c>
    </row>
    <row r="156" spans="2:12" x14ac:dyDescent="0.3">
      <c r="B156" s="12">
        <v>149</v>
      </c>
      <c r="C156" s="37"/>
      <c r="D156" s="60" t="s">
        <v>1304</v>
      </c>
      <c r="E156" s="65" t="s">
        <v>82</v>
      </c>
      <c r="F156" s="54" t="s">
        <v>1317</v>
      </c>
      <c r="G156" s="54"/>
      <c r="H156" s="66" t="s">
        <v>39</v>
      </c>
      <c r="I156" s="66"/>
      <c r="J156" s="48">
        <v>40</v>
      </c>
      <c r="K156" s="1"/>
      <c r="L156" s="59">
        <f t="shared" si="2"/>
        <v>0</v>
      </c>
    </row>
    <row r="157" spans="2:12" x14ac:dyDescent="0.3">
      <c r="B157" s="12">
        <v>150</v>
      </c>
      <c r="C157" s="51"/>
      <c r="D157" s="60" t="s">
        <v>206</v>
      </c>
      <c r="E157" s="65" t="s">
        <v>246</v>
      </c>
      <c r="F157" s="54" t="s">
        <v>1292</v>
      </c>
      <c r="G157" s="54"/>
      <c r="H157" s="66" t="s">
        <v>39</v>
      </c>
      <c r="I157" s="66"/>
      <c r="J157" s="48">
        <v>40</v>
      </c>
      <c r="K157" s="1"/>
      <c r="L157" s="59">
        <f t="shared" si="2"/>
        <v>0</v>
      </c>
    </row>
    <row r="158" spans="2:12" x14ac:dyDescent="0.3">
      <c r="B158" s="12">
        <v>151</v>
      </c>
      <c r="C158" s="34"/>
      <c r="D158" s="60" t="s">
        <v>766</v>
      </c>
      <c r="E158" s="65" t="s">
        <v>246</v>
      </c>
      <c r="F158" s="54" t="s">
        <v>685</v>
      </c>
      <c r="G158" s="54" t="s">
        <v>686</v>
      </c>
      <c r="H158" s="66" t="s">
        <v>39</v>
      </c>
      <c r="I158" s="66"/>
      <c r="J158" s="48">
        <v>90</v>
      </c>
      <c r="K158" s="1"/>
      <c r="L158" s="59">
        <f t="shared" si="2"/>
        <v>0</v>
      </c>
    </row>
    <row r="159" spans="2:12" x14ac:dyDescent="0.3">
      <c r="B159" s="12">
        <v>152</v>
      </c>
      <c r="C159" s="51"/>
      <c r="D159" s="60" t="s">
        <v>397</v>
      </c>
      <c r="E159" s="65" t="s">
        <v>246</v>
      </c>
      <c r="F159" s="54" t="s">
        <v>643</v>
      </c>
      <c r="G159" s="54"/>
      <c r="H159" s="66"/>
      <c r="I159" s="66" t="s">
        <v>47</v>
      </c>
      <c r="J159" s="48">
        <v>60</v>
      </c>
      <c r="K159" s="1"/>
      <c r="L159" s="59">
        <f t="shared" si="2"/>
        <v>0</v>
      </c>
    </row>
    <row r="160" spans="2:12" x14ac:dyDescent="0.3">
      <c r="B160" s="12">
        <v>153</v>
      </c>
      <c r="C160" s="51"/>
      <c r="D160" s="60" t="s">
        <v>206</v>
      </c>
      <c r="E160" s="65" t="s">
        <v>246</v>
      </c>
      <c r="F160" s="54" t="s">
        <v>264</v>
      </c>
      <c r="G160" s="54"/>
      <c r="H160" s="66" t="s">
        <v>39</v>
      </c>
      <c r="I160" s="66"/>
      <c r="J160" s="48">
        <v>20</v>
      </c>
      <c r="K160" s="1"/>
      <c r="L160" s="59">
        <f t="shared" si="2"/>
        <v>0</v>
      </c>
    </row>
    <row r="161" spans="2:12" x14ac:dyDescent="0.3">
      <c r="B161" s="12">
        <v>154</v>
      </c>
      <c r="C161" s="51"/>
      <c r="D161" s="60" t="s">
        <v>206</v>
      </c>
      <c r="E161" s="65" t="s">
        <v>246</v>
      </c>
      <c r="F161" s="54" t="s">
        <v>1293</v>
      </c>
      <c r="G161" s="54"/>
      <c r="H161" s="66" t="s">
        <v>39</v>
      </c>
      <c r="I161" s="66"/>
      <c r="J161" s="48">
        <v>40</v>
      </c>
      <c r="K161" s="1"/>
      <c r="L161" s="59">
        <f t="shared" si="2"/>
        <v>0</v>
      </c>
    </row>
    <row r="162" spans="2:12" x14ac:dyDescent="0.3">
      <c r="B162" s="12">
        <v>155</v>
      </c>
      <c r="C162" s="51"/>
      <c r="D162" s="60" t="s">
        <v>206</v>
      </c>
      <c r="E162" s="65" t="s">
        <v>246</v>
      </c>
      <c r="F162" s="54" t="s">
        <v>688</v>
      </c>
      <c r="G162" s="54"/>
      <c r="H162" s="66" t="s">
        <v>39</v>
      </c>
      <c r="I162" s="66"/>
      <c r="J162" s="48">
        <v>40</v>
      </c>
      <c r="K162" s="1"/>
      <c r="L162" s="59">
        <f t="shared" si="2"/>
        <v>0</v>
      </c>
    </row>
    <row r="163" spans="2:12" x14ac:dyDescent="0.3">
      <c r="B163" s="12">
        <v>156</v>
      </c>
      <c r="C163" s="51"/>
      <c r="D163" s="60" t="s">
        <v>206</v>
      </c>
      <c r="E163" s="65" t="s">
        <v>687</v>
      </c>
      <c r="F163" s="54" t="s">
        <v>1278</v>
      </c>
      <c r="G163" s="54" t="s">
        <v>1279</v>
      </c>
      <c r="H163" s="66" t="s">
        <v>54</v>
      </c>
      <c r="I163" s="66"/>
      <c r="J163" s="48">
        <v>30</v>
      </c>
      <c r="K163" s="1"/>
      <c r="L163" s="59">
        <f t="shared" si="2"/>
        <v>0</v>
      </c>
    </row>
    <row r="164" spans="2:12" x14ac:dyDescent="0.3">
      <c r="B164" s="12">
        <v>157</v>
      </c>
      <c r="C164" s="34"/>
      <c r="D164" s="60" t="s">
        <v>766</v>
      </c>
      <c r="E164" s="65" t="s">
        <v>687</v>
      </c>
      <c r="F164" s="54" t="s">
        <v>688</v>
      </c>
      <c r="G164" s="54" t="s">
        <v>689</v>
      </c>
      <c r="H164" s="66" t="s">
        <v>39</v>
      </c>
      <c r="I164" s="66"/>
      <c r="J164" s="48">
        <v>90</v>
      </c>
      <c r="K164" s="1"/>
      <c r="L164" s="59">
        <f t="shared" si="2"/>
        <v>0</v>
      </c>
    </row>
    <row r="165" spans="2:12" x14ac:dyDescent="0.3">
      <c r="B165" s="12">
        <v>158</v>
      </c>
      <c r="C165" s="37"/>
      <c r="D165" s="60" t="s">
        <v>1304</v>
      </c>
      <c r="E165" s="65" t="s">
        <v>1318</v>
      </c>
      <c r="F165" s="54" t="s">
        <v>1319</v>
      </c>
      <c r="G165" s="54"/>
      <c r="H165" s="66" t="s">
        <v>1320</v>
      </c>
      <c r="I165" s="66" t="s">
        <v>1320</v>
      </c>
      <c r="J165" s="48">
        <v>40</v>
      </c>
      <c r="K165" s="1"/>
      <c r="L165" s="59">
        <f t="shared" si="2"/>
        <v>0</v>
      </c>
    </row>
    <row r="166" spans="2:12" x14ac:dyDescent="0.3">
      <c r="B166" s="12">
        <v>159</v>
      </c>
      <c r="C166" s="51"/>
      <c r="D166" s="60" t="s">
        <v>206</v>
      </c>
      <c r="E166" s="65" t="s">
        <v>48</v>
      </c>
      <c r="F166" s="54" t="s">
        <v>1296</v>
      </c>
      <c r="G166" s="54"/>
      <c r="H166" s="66" t="s">
        <v>54</v>
      </c>
      <c r="I166" s="66"/>
      <c r="J166" s="48">
        <v>20</v>
      </c>
      <c r="K166" s="1"/>
      <c r="L166" s="59">
        <f t="shared" si="2"/>
        <v>0</v>
      </c>
    </row>
    <row r="167" spans="2:12" x14ac:dyDescent="0.3">
      <c r="B167" s="12">
        <v>160</v>
      </c>
      <c r="C167" s="34"/>
      <c r="D167" s="60" t="s">
        <v>355</v>
      </c>
      <c r="E167" s="65" t="s">
        <v>48</v>
      </c>
      <c r="F167" s="54" t="s">
        <v>880</v>
      </c>
      <c r="G167" s="54" t="s">
        <v>881</v>
      </c>
      <c r="H167" s="66" t="s">
        <v>879</v>
      </c>
      <c r="I167" s="66"/>
      <c r="J167" s="48">
        <v>35</v>
      </c>
      <c r="K167" s="1"/>
      <c r="L167" s="59">
        <f t="shared" si="2"/>
        <v>0</v>
      </c>
    </row>
    <row r="168" spans="2:12" ht="28.8" x14ac:dyDescent="0.3">
      <c r="B168" s="12">
        <v>161</v>
      </c>
      <c r="C168" s="34"/>
      <c r="D168" s="60" t="s">
        <v>355</v>
      </c>
      <c r="E168" s="65" t="s">
        <v>48</v>
      </c>
      <c r="F168" s="54" t="s">
        <v>280</v>
      </c>
      <c r="G168" s="54" t="s">
        <v>878</v>
      </c>
      <c r="H168" s="66" t="s">
        <v>879</v>
      </c>
      <c r="I168" s="66"/>
      <c r="J168" s="48">
        <v>75</v>
      </c>
      <c r="K168" s="1"/>
      <c r="L168" s="59">
        <f t="shared" si="2"/>
        <v>0</v>
      </c>
    </row>
    <row r="169" spans="2:12" x14ac:dyDescent="0.3">
      <c r="B169" s="12">
        <v>162</v>
      </c>
      <c r="C169" s="34" t="s">
        <v>1221</v>
      </c>
      <c r="D169" s="60" t="s">
        <v>355</v>
      </c>
      <c r="E169" s="65" t="s">
        <v>48</v>
      </c>
      <c r="F169" s="54" t="s">
        <v>882</v>
      </c>
      <c r="G169" s="54" t="s">
        <v>883</v>
      </c>
      <c r="H169" s="66" t="s">
        <v>311</v>
      </c>
      <c r="I169" s="66"/>
      <c r="J169" s="48">
        <v>75</v>
      </c>
      <c r="K169" s="1"/>
      <c r="L169" s="59">
        <f t="shared" si="2"/>
        <v>0</v>
      </c>
    </row>
    <row r="170" spans="2:12" x14ac:dyDescent="0.3">
      <c r="B170" s="12">
        <v>163</v>
      </c>
      <c r="C170" s="51"/>
      <c r="D170" s="60" t="s">
        <v>517</v>
      </c>
      <c r="E170" s="65" t="s">
        <v>119</v>
      </c>
      <c r="F170" s="54" t="s">
        <v>128</v>
      </c>
      <c r="G170" s="54" t="s">
        <v>450</v>
      </c>
      <c r="H170" s="66" t="s">
        <v>451</v>
      </c>
      <c r="I170" s="66" t="s">
        <v>75</v>
      </c>
      <c r="J170" s="48">
        <v>40</v>
      </c>
      <c r="K170" s="1"/>
      <c r="L170" s="59">
        <f t="shared" si="2"/>
        <v>0</v>
      </c>
    </row>
    <row r="171" spans="2:12" x14ac:dyDescent="0.3">
      <c r="B171" s="12">
        <v>164</v>
      </c>
      <c r="C171" s="51"/>
      <c r="D171" s="60" t="s">
        <v>206</v>
      </c>
      <c r="E171" s="65" t="s">
        <v>119</v>
      </c>
      <c r="F171" s="54" t="s">
        <v>128</v>
      </c>
      <c r="G171" s="54"/>
      <c r="H171" s="66" t="s">
        <v>54</v>
      </c>
      <c r="I171" s="66"/>
      <c r="J171" s="48">
        <v>30</v>
      </c>
      <c r="K171" s="1"/>
      <c r="L171" s="59">
        <f t="shared" si="2"/>
        <v>0</v>
      </c>
    </row>
    <row r="172" spans="2:12" x14ac:dyDescent="0.3">
      <c r="B172" s="12">
        <v>165</v>
      </c>
      <c r="C172" s="34"/>
      <c r="D172" s="60" t="s">
        <v>91</v>
      </c>
      <c r="E172" s="65" t="s">
        <v>119</v>
      </c>
      <c r="F172" s="54" t="s">
        <v>4</v>
      </c>
      <c r="G172" s="54" t="s">
        <v>412</v>
      </c>
      <c r="H172" s="66" t="s">
        <v>54</v>
      </c>
      <c r="I172" s="66" t="s">
        <v>773</v>
      </c>
      <c r="J172" s="48">
        <v>60</v>
      </c>
      <c r="K172" s="1"/>
      <c r="L172" s="59">
        <f t="shared" si="2"/>
        <v>0</v>
      </c>
    </row>
    <row r="173" spans="2:12" x14ac:dyDescent="0.3">
      <c r="B173" s="12">
        <v>166</v>
      </c>
      <c r="C173" s="51"/>
      <c r="D173" s="60" t="s">
        <v>206</v>
      </c>
      <c r="E173" s="65" t="s">
        <v>254</v>
      </c>
      <c r="F173" s="54" t="s">
        <v>255</v>
      </c>
      <c r="G173" s="54" t="s">
        <v>256</v>
      </c>
      <c r="H173" s="66" t="s">
        <v>54</v>
      </c>
      <c r="I173" s="66"/>
      <c r="J173" s="48" t="s">
        <v>1280</v>
      </c>
      <c r="K173" s="1"/>
      <c r="L173" s="59">
        <f t="shared" si="2"/>
        <v>0</v>
      </c>
    </row>
    <row r="174" spans="2:12" ht="28.8" x14ac:dyDescent="0.3">
      <c r="B174" s="12">
        <v>167</v>
      </c>
      <c r="C174" s="34"/>
      <c r="D174" s="60" t="s">
        <v>355</v>
      </c>
      <c r="E174" s="65" t="s">
        <v>326</v>
      </c>
      <c r="F174" s="54" t="s">
        <v>327</v>
      </c>
      <c r="G174" s="54" t="s">
        <v>884</v>
      </c>
      <c r="H174" s="66" t="s">
        <v>311</v>
      </c>
      <c r="I174" s="66"/>
      <c r="J174" s="48">
        <v>35</v>
      </c>
      <c r="K174" s="1"/>
      <c r="L174" s="59">
        <f t="shared" si="2"/>
        <v>0</v>
      </c>
    </row>
    <row r="175" spans="2:12" ht="28.8" x14ac:dyDescent="0.3">
      <c r="B175" s="12">
        <v>168</v>
      </c>
      <c r="C175" s="49"/>
      <c r="D175" s="60" t="s">
        <v>355</v>
      </c>
      <c r="E175" s="65" t="s">
        <v>326</v>
      </c>
      <c r="F175" s="54" t="s">
        <v>885</v>
      </c>
      <c r="G175" s="54" t="s">
        <v>886</v>
      </c>
      <c r="H175" s="66" t="s">
        <v>311</v>
      </c>
      <c r="I175" s="66"/>
      <c r="J175" s="48">
        <v>75</v>
      </c>
      <c r="K175" s="1"/>
      <c r="L175" s="59">
        <f t="shared" si="2"/>
        <v>0</v>
      </c>
    </row>
    <row r="176" spans="2:12" x14ac:dyDescent="0.3">
      <c r="B176" s="12">
        <v>169</v>
      </c>
      <c r="C176" s="34"/>
      <c r="D176" s="60" t="s">
        <v>766</v>
      </c>
      <c r="E176" s="65" t="s">
        <v>262</v>
      </c>
      <c r="F176" s="54" t="s">
        <v>327</v>
      </c>
      <c r="G176" s="54" t="s">
        <v>698</v>
      </c>
      <c r="H176" s="66" t="s">
        <v>39</v>
      </c>
      <c r="I176" s="66"/>
      <c r="J176" s="48">
        <v>60</v>
      </c>
      <c r="K176" s="1"/>
      <c r="L176" s="59">
        <f t="shared" si="2"/>
        <v>0</v>
      </c>
    </row>
    <row r="177" spans="2:12" x14ac:dyDescent="0.3">
      <c r="B177" s="12">
        <v>170</v>
      </c>
      <c r="C177" s="51"/>
      <c r="D177" s="60" t="s">
        <v>206</v>
      </c>
      <c r="E177" s="67" t="s">
        <v>262</v>
      </c>
      <c r="F177" s="54" t="s">
        <v>263</v>
      </c>
      <c r="G177" s="54"/>
      <c r="H177" s="66" t="s">
        <v>54</v>
      </c>
      <c r="I177" s="68"/>
      <c r="J177" s="57">
        <v>40</v>
      </c>
      <c r="K177" s="1"/>
      <c r="L177" s="59">
        <f t="shared" si="2"/>
        <v>0</v>
      </c>
    </row>
    <row r="178" spans="2:12" x14ac:dyDescent="0.3">
      <c r="B178" s="12">
        <v>171</v>
      </c>
      <c r="C178" s="34"/>
      <c r="D178" s="60" t="s">
        <v>517</v>
      </c>
      <c r="E178" s="65" t="s">
        <v>262</v>
      </c>
      <c r="F178" s="54" t="s">
        <v>120</v>
      </c>
      <c r="G178" s="54" t="s">
        <v>452</v>
      </c>
      <c r="H178" s="66" t="s">
        <v>39</v>
      </c>
      <c r="I178" s="66" t="s">
        <v>56</v>
      </c>
      <c r="J178" s="48">
        <v>30</v>
      </c>
      <c r="K178" s="1"/>
      <c r="L178" s="59">
        <f t="shared" si="2"/>
        <v>0</v>
      </c>
    </row>
    <row r="179" spans="2:12" x14ac:dyDescent="0.3">
      <c r="B179" s="12">
        <v>172</v>
      </c>
      <c r="C179" s="51"/>
      <c r="D179" s="60" t="s">
        <v>397</v>
      </c>
      <c r="E179" s="65" t="s">
        <v>262</v>
      </c>
      <c r="F179" s="54" t="s">
        <v>120</v>
      </c>
      <c r="G179" s="54"/>
      <c r="H179" s="66"/>
      <c r="I179" s="66" t="s">
        <v>35</v>
      </c>
      <c r="J179" s="48">
        <v>35</v>
      </c>
      <c r="K179" s="1"/>
      <c r="L179" s="59">
        <f t="shared" si="2"/>
        <v>0</v>
      </c>
    </row>
    <row r="180" spans="2:12" x14ac:dyDescent="0.3">
      <c r="B180" s="12">
        <v>173</v>
      </c>
      <c r="C180" s="51"/>
      <c r="D180" s="60" t="s">
        <v>206</v>
      </c>
      <c r="E180" s="65" t="s">
        <v>98</v>
      </c>
      <c r="F180" s="54" t="s">
        <v>120</v>
      </c>
      <c r="G180" s="54" t="s">
        <v>228</v>
      </c>
      <c r="H180" s="66" t="s">
        <v>190</v>
      </c>
      <c r="I180" s="66"/>
      <c r="J180" s="48">
        <v>30</v>
      </c>
      <c r="K180" s="1"/>
      <c r="L180" s="59">
        <f t="shared" si="2"/>
        <v>0</v>
      </c>
    </row>
    <row r="181" spans="2:12" x14ac:dyDescent="0.3">
      <c r="B181" s="12">
        <v>174</v>
      </c>
      <c r="C181" s="34"/>
      <c r="D181" s="60" t="s">
        <v>517</v>
      </c>
      <c r="E181" s="65" t="s">
        <v>98</v>
      </c>
      <c r="F181" s="54" t="s">
        <v>453</v>
      </c>
      <c r="G181" s="54" t="s">
        <v>454</v>
      </c>
      <c r="H181" s="66" t="s">
        <v>39</v>
      </c>
      <c r="I181" s="66" t="s">
        <v>455</v>
      </c>
      <c r="J181" s="48">
        <v>30</v>
      </c>
      <c r="K181" s="1"/>
      <c r="L181" s="59">
        <f t="shared" si="2"/>
        <v>0</v>
      </c>
    </row>
    <row r="182" spans="2:12" x14ac:dyDescent="0.3">
      <c r="B182" s="12">
        <v>175</v>
      </c>
      <c r="C182" s="51"/>
      <c r="D182" s="60" t="s">
        <v>206</v>
      </c>
      <c r="E182" s="67" t="s">
        <v>98</v>
      </c>
      <c r="F182" s="54" t="s">
        <v>49</v>
      </c>
      <c r="G182" s="54" t="s">
        <v>188</v>
      </c>
      <c r="H182" s="66" t="s">
        <v>54</v>
      </c>
      <c r="I182" s="66"/>
      <c r="J182" s="48" t="s">
        <v>187</v>
      </c>
      <c r="K182" s="1"/>
      <c r="L182" s="59">
        <f t="shared" si="2"/>
        <v>0</v>
      </c>
    </row>
    <row r="183" spans="2:12" x14ac:dyDescent="0.3">
      <c r="B183" s="12">
        <v>176</v>
      </c>
      <c r="C183" s="37"/>
      <c r="D183" s="60" t="s">
        <v>91</v>
      </c>
      <c r="E183" s="65" t="s">
        <v>50</v>
      </c>
      <c r="F183" s="54" t="s">
        <v>83</v>
      </c>
      <c r="G183" s="54"/>
      <c r="H183" s="66" t="s">
        <v>39</v>
      </c>
      <c r="I183" s="66" t="s">
        <v>47</v>
      </c>
      <c r="J183" s="48">
        <v>40</v>
      </c>
      <c r="K183" s="1"/>
      <c r="L183" s="59">
        <f t="shared" si="2"/>
        <v>0</v>
      </c>
    </row>
    <row r="184" spans="2:12" x14ac:dyDescent="0.3">
      <c r="B184" s="12">
        <v>177</v>
      </c>
      <c r="C184" s="51"/>
      <c r="D184" s="60" t="s">
        <v>517</v>
      </c>
      <c r="E184" s="65" t="s">
        <v>50</v>
      </c>
      <c r="F184" s="54" t="s">
        <v>456</v>
      </c>
      <c r="G184" s="54" t="s">
        <v>457</v>
      </c>
      <c r="H184" s="66" t="s">
        <v>39</v>
      </c>
      <c r="I184" s="66" t="s">
        <v>458</v>
      </c>
      <c r="J184" s="48">
        <v>40</v>
      </c>
      <c r="K184" s="1"/>
      <c r="L184" s="59">
        <f t="shared" si="2"/>
        <v>0</v>
      </c>
    </row>
    <row r="185" spans="2:12" x14ac:dyDescent="0.3">
      <c r="B185" s="12">
        <v>178</v>
      </c>
      <c r="C185" s="37"/>
      <c r="D185" s="60" t="s">
        <v>1304</v>
      </c>
      <c r="E185" s="65" t="s">
        <v>50</v>
      </c>
      <c r="F185" s="54" t="s">
        <v>1305</v>
      </c>
      <c r="G185" s="54"/>
      <c r="H185" s="66"/>
      <c r="I185" s="66" t="s">
        <v>1321</v>
      </c>
      <c r="J185" s="48">
        <v>50</v>
      </c>
      <c r="K185" s="1"/>
      <c r="L185" s="59">
        <f t="shared" si="2"/>
        <v>0</v>
      </c>
    </row>
    <row r="186" spans="2:12" ht="28.8" x14ac:dyDescent="0.3">
      <c r="B186" s="12">
        <v>179</v>
      </c>
      <c r="C186" s="34" t="s">
        <v>1222</v>
      </c>
      <c r="D186" s="60" t="s">
        <v>355</v>
      </c>
      <c r="E186" s="65" t="s">
        <v>50</v>
      </c>
      <c r="F186" s="54" t="s">
        <v>887</v>
      </c>
      <c r="G186" s="54" t="s">
        <v>888</v>
      </c>
      <c r="H186" s="66" t="s">
        <v>311</v>
      </c>
      <c r="I186" s="66"/>
      <c r="J186" s="48">
        <v>45</v>
      </c>
      <c r="K186" s="1"/>
      <c r="L186" s="59">
        <f t="shared" si="2"/>
        <v>0</v>
      </c>
    </row>
    <row r="187" spans="2:12" x14ac:dyDescent="0.3">
      <c r="B187" s="12">
        <v>180</v>
      </c>
      <c r="C187" s="37"/>
      <c r="D187" s="60" t="s">
        <v>91</v>
      </c>
      <c r="E187" s="65" t="s">
        <v>50</v>
      </c>
      <c r="F187" s="54" t="s">
        <v>413</v>
      </c>
      <c r="G187" s="54"/>
      <c r="H187" s="66" t="s">
        <v>54</v>
      </c>
      <c r="I187" s="66" t="s">
        <v>51</v>
      </c>
      <c r="J187" s="48">
        <v>40</v>
      </c>
      <c r="K187" s="1"/>
      <c r="L187" s="59">
        <f t="shared" si="2"/>
        <v>0</v>
      </c>
    </row>
    <row r="188" spans="2:12" x14ac:dyDescent="0.3">
      <c r="B188" s="12">
        <v>181</v>
      </c>
      <c r="C188" s="34"/>
      <c r="D188" s="60" t="s">
        <v>355</v>
      </c>
      <c r="E188" s="65" t="s">
        <v>50</v>
      </c>
      <c r="F188" s="54" t="s">
        <v>891</v>
      </c>
      <c r="G188" s="54" t="s">
        <v>312</v>
      </c>
      <c r="H188" s="66" t="s">
        <v>311</v>
      </c>
      <c r="I188" s="66"/>
      <c r="J188" s="48">
        <v>35</v>
      </c>
      <c r="K188" s="1"/>
      <c r="L188" s="59">
        <f t="shared" si="2"/>
        <v>0</v>
      </c>
    </row>
    <row r="189" spans="2:12" x14ac:dyDescent="0.3">
      <c r="B189" s="12">
        <v>182</v>
      </c>
      <c r="C189" s="34"/>
      <c r="D189" s="60" t="s">
        <v>355</v>
      </c>
      <c r="E189" s="65" t="s">
        <v>50</v>
      </c>
      <c r="F189" s="54" t="s">
        <v>889</v>
      </c>
      <c r="G189" s="54" t="s">
        <v>890</v>
      </c>
      <c r="H189" s="66" t="s">
        <v>311</v>
      </c>
      <c r="I189" s="66"/>
      <c r="J189" s="48">
        <v>35</v>
      </c>
      <c r="K189" s="1"/>
      <c r="L189" s="59">
        <f t="shared" si="2"/>
        <v>0</v>
      </c>
    </row>
    <row r="190" spans="2:12" x14ac:dyDescent="0.3">
      <c r="B190" s="12">
        <v>183</v>
      </c>
      <c r="C190" s="51"/>
      <c r="D190" s="60" t="s">
        <v>397</v>
      </c>
      <c r="E190" s="65" t="s">
        <v>50</v>
      </c>
      <c r="F190" s="54" t="s">
        <v>644</v>
      </c>
      <c r="G190" s="54"/>
      <c r="H190" s="66"/>
      <c r="I190" s="66" t="s">
        <v>629</v>
      </c>
      <c r="J190" s="48">
        <v>45</v>
      </c>
      <c r="K190" s="1"/>
      <c r="L190" s="59">
        <f t="shared" si="2"/>
        <v>0</v>
      </c>
    </row>
    <row r="191" spans="2:12" ht="28.8" x14ac:dyDescent="0.3">
      <c r="B191" s="12">
        <v>184</v>
      </c>
      <c r="C191" s="34"/>
      <c r="D191" s="60" t="s">
        <v>355</v>
      </c>
      <c r="E191" s="65" t="s">
        <v>50</v>
      </c>
      <c r="F191" s="54" t="s">
        <v>892</v>
      </c>
      <c r="G191" s="54" t="s">
        <v>893</v>
      </c>
      <c r="H191" s="66" t="s">
        <v>311</v>
      </c>
      <c r="I191" s="66"/>
      <c r="J191" s="48">
        <v>35</v>
      </c>
      <c r="K191" s="1"/>
      <c r="L191" s="59">
        <f t="shared" si="2"/>
        <v>0</v>
      </c>
    </row>
    <row r="192" spans="2:12" x14ac:dyDescent="0.3">
      <c r="B192" s="12">
        <v>185</v>
      </c>
      <c r="C192" s="34"/>
      <c r="D192" s="60" t="s">
        <v>766</v>
      </c>
      <c r="E192" s="65" t="s">
        <v>50</v>
      </c>
      <c r="F192" s="54" t="s">
        <v>690</v>
      </c>
      <c r="G192" s="54"/>
      <c r="H192" s="66" t="s">
        <v>691</v>
      </c>
      <c r="I192" s="66"/>
      <c r="J192" s="48">
        <v>50</v>
      </c>
      <c r="K192" s="1"/>
      <c r="L192" s="59">
        <f t="shared" si="2"/>
        <v>0</v>
      </c>
    </row>
    <row r="193" spans="2:12" x14ac:dyDescent="0.3">
      <c r="B193" s="12">
        <v>186</v>
      </c>
      <c r="C193" s="34"/>
      <c r="D193" s="60" t="s">
        <v>766</v>
      </c>
      <c r="E193" s="65" t="s">
        <v>50</v>
      </c>
      <c r="F193" s="54" t="s">
        <v>692</v>
      </c>
      <c r="G193" s="54"/>
      <c r="H193" s="66" t="s">
        <v>691</v>
      </c>
      <c r="I193" s="66"/>
      <c r="J193" s="48">
        <v>60</v>
      </c>
      <c r="K193" s="1"/>
      <c r="L193" s="59">
        <f t="shared" si="2"/>
        <v>0</v>
      </c>
    </row>
    <row r="194" spans="2:12" x14ac:dyDescent="0.3">
      <c r="B194" s="12">
        <v>187</v>
      </c>
      <c r="C194" s="34"/>
      <c r="D194" s="60" t="s">
        <v>91</v>
      </c>
      <c r="E194" s="65" t="s">
        <v>50</v>
      </c>
      <c r="F194" s="54" t="s">
        <v>414</v>
      </c>
      <c r="G194" s="54"/>
      <c r="H194" s="66" t="s">
        <v>54</v>
      </c>
      <c r="I194" s="66" t="s">
        <v>415</v>
      </c>
      <c r="J194" s="48">
        <v>40</v>
      </c>
      <c r="K194" s="1"/>
      <c r="L194" s="59">
        <f t="shared" si="2"/>
        <v>0</v>
      </c>
    </row>
    <row r="195" spans="2:12" x14ac:dyDescent="0.3">
      <c r="B195" s="12">
        <v>188</v>
      </c>
      <c r="C195" s="34"/>
      <c r="D195" s="60" t="s">
        <v>355</v>
      </c>
      <c r="E195" s="65" t="s">
        <v>50</v>
      </c>
      <c r="F195" s="54" t="s">
        <v>894</v>
      </c>
      <c r="G195" s="54" t="s">
        <v>895</v>
      </c>
      <c r="H195" s="66" t="s">
        <v>311</v>
      </c>
      <c r="I195" s="66"/>
      <c r="J195" s="48">
        <v>75</v>
      </c>
      <c r="K195" s="1"/>
      <c r="L195" s="59">
        <f t="shared" si="2"/>
        <v>0</v>
      </c>
    </row>
    <row r="196" spans="2:12" x14ac:dyDescent="0.3">
      <c r="B196" s="12">
        <v>189</v>
      </c>
      <c r="C196" s="51"/>
      <c r="D196" s="60" t="s">
        <v>517</v>
      </c>
      <c r="E196" s="65" t="s">
        <v>50</v>
      </c>
      <c r="F196" s="54" t="s">
        <v>608</v>
      </c>
      <c r="G196" s="54" t="s">
        <v>609</v>
      </c>
      <c r="H196" s="66" t="s">
        <v>39</v>
      </c>
      <c r="I196" s="66" t="s">
        <v>47</v>
      </c>
      <c r="J196" s="48">
        <v>40</v>
      </c>
      <c r="K196" s="1"/>
      <c r="L196" s="59">
        <f t="shared" si="2"/>
        <v>0</v>
      </c>
    </row>
    <row r="197" spans="2:12" x14ac:dyDescent="0.3">
      <c r="B197" s="12">
        <v>190</v>
      </c>
      <c r="C197" s="37"/>
      <c r="D197" s="60" t="s">
        <v>355</v>
      </c>
      <c r="E197" s="65" t="s">
        <v>50</v>
      </c>
      <c r="F197" s="54" t="s">
        <v>896</v>
      </c>
      <c r="G197" s="54" t="s">
        <v>313</v>
      </c>
      <c r="H197" s="66" t="s">
        <v>311</v>
      </c>
      <c r="I197" s="66"/>
      <c r="J197" s="48">
        <v>35</v>
      </c>
      <c r="K197" s="1"/>
      <c r="L197" s="59">
        <f t="shared" si="2"/>
        <v>0</v>
      </c>
    </row>
    <row r="198" spans="2:12" x14ac:dyDescent="0.3">
      <c r="B198" s="12">
        <v>191</v>
      </c>
      <c r="C198" s="37"/>
      <c r="D198" s="60" t="s">
        <v>91</v>
      </c>
      <c r="E198" s="65" t="s">
        <v>50</v>
      </c>
      <c r="F198" s="54" t="s">
        <v>167</v>
      </c>
      <c r="G198" s="54"/>
      <c r="H198" s="66" t="s">
        <v>54</v>
      </c>
      <c r="I198" s="66" t="s">
        <v>60</v>
      </c>
      <c r="J198" s="48">
        <v>50</v>
      </c>
      <c r="K198" s="1"/>
      <c r="L198" s="59">
        <f t="shared" si="2"/>
        <v>0</v>
      </c>
    </row>
    <row r="199" spans="2:12" x14ac:dyDescent="0.3">
      <c r="B199" s="12">
        <v>192</v>
      </c>
      <c r="C199" s="34"/>
      <c r="D199" s="60" t="s">
        <v>355</v>
      </c>
      <c r="E199" s="65" t="s">
        <v>50</v>
      </c>
      <c r="F199" s="54" t="s">
        <v>897</v>
      </c>
      <c r="G199" s="54" t="s">
        <v>521</v>
      </c>
      <c r="H199" s="66" t="s">
        <v>311</v>
      </c>
      <c r="I199" s="66"/>
      <c r="J199" s="48">
        <v>55</v>
      </c>
      <c r="K199" s="1"/>
      <c r="L199" s="59">
        <f t="shared" si="2"/>
        <v>0</v>
      </c>
    </row>
    <row r="200" spans="2:12" x14ac:dyDescent="0.3">
      <c r="B200" s="12">
        <v>193</v>
      </c>
      <c r="C200" s="51"/>
      <c r="D200" s="60" t="s">
        <v>206</v>
      </c>
      <c r="E200" s="67" t="s">
        <v>50</v>
      </c>
      <c r="F200" s="54" t="s">
        <v>230</v>
      </c>
      <c r="G200" s="54" t="s">
        <v>231</v>
      </c>
      <c r="H200" s="66" t="s">
        <v>54</v>
      </c>
      <c r="I200" s="66"/>
      <c r="J200" s="48">
        <v>15</v>
      </c>
      <c r="K200" s="1"/>
      <c r="L200" s="59">
        <f t="shared" ref="L200:L213" si="3">J200*K200</f>
        <v>0</v>
      </c>
    </row>
    <row r="201" spans="2:12" x14ac:dyDescent="0.3">
      <c r="B201" s="12">
        <v>194</v>
      </c>
      <c r="C201" s="37"/>
      <c r="D201" s="60" t="s">
        <v>1304</v>
      </c>
      <c r="E201" s="65" t="s">
        <v>50</v>
      </c>
      <c r="F201" s="54" t="s">
        <v>1306</v>
      </c>
      <c r="G201" s="54"/>
      <c r="H201" s="66"/>
      <c r="I201" s="66" t="s">
        <v>1320</v>
      </c>
      <c r="J201" s="48">
        <v>50</v>
      </c>
      <c r="K201" s="1"/>
      <c r="L201" s="59">
        <f t="shared" si="3"/>
        <v>0</v>
      </c>
    </row>
    <row r="202" spans="2:12" x14ac:dyDescent="0.3">
      <c r="B202" s="12">
        <v>195</v>
      </c>
      <c r="C202" s="37"/>
      <c r="D202" s="60" t="s">
        <v>1304</v>
      </c>
      <c r="E202" s="65" t="s">
        <v>50</v>
      </c>
      <c r="F202" s="54" t="s">
        <v>1322</v>
      </c>
      <c r="G202" s="54"/>
      <c r="H202" s="66"/>
      <c r="I202" s="66" t="s">
        <v>539</v>
      </c>
      <c r="J202" s="48">
        <v>50</v>
      </c>
      <c r="K202" s="1"/>
      <c r="L202" s="59">
        <f t="shared" si="3"/>
        <v>0</v>
      </c>
    </row>
    <row r="203" spans="2:12" x14ac:dyDescent="0.3">
      <c r="B203" s="12">
        <v>196</v>
      </c>
      <c r="C203" s="34"/>
      <c r="D203" s="60" t="s">
        <v>766</v>
      </c>
      <c r="E203" s="65" t="s">
        <v>50</v>
      </c>
      <c r="F203" s="54" t="s">
        <v>693</v>
      </c>
      <c r="G203" s="54" t="s">
        <v>694</v>
      </c>
      <c r="H203" s="66" t="s">
        <v>691</v>
      </c>
      <c r="I203" s="66"/>
      <c r="J203" s="48">
        <v>80</v>
      </c>
      <c r="K203" s="1"/>
      <c r="L203" s="59">
        <f t="shared" si="3"/>
        <v>0</v>
      </c>
    </row>
    <row r="204" spans="2:12" ht="28.8" x14ac:dyDescent="0.3">
      <c r="B204" s="12">
        <v>197</v>
      </c>
      <c r="C204" s="34"/>
      <c r="D204" s="60" t="s">
        <v>355</v>
      </c>
      <c r="E204" s="65" t="s">
        <v>50</v>
      </c>
      <c r="F204" s="54" t="s">
        <v>903</v>
      </c>
      <c r="G204" s="54" t="s">
        <v>904</v>
      </c>
      <c r="H204" s="66" t="s">
        <v>900</v>
      </c>
      <c r="I204" s="66"/>
      <c r="J204" s="48">
        <v>55</v>
      </c>
      <c r="K204" s="1"/>
      <c r="L204" s="59">
        <f t="shared" si="3"/>
        <v>0</v>
      </c>
    </row>
    <row r="205" spans="2:12" x14ac:dyDescent="0.3">
      <c r="B205" s="12">
        <v>198</v>
      </c>
      <c r="C205" s="37"/>
      <c r="D205" s="60" t="s">
        <v>355</v>
      </c>
      <c r="E205" s="65" t="s">
        <v>50</v>
      </c>
      <c r="F205" s="54" t="s">
        <v>901</v>
      </c>
      <c r="G205" s="54" t="s">
        <v>902</v>
      </c>
      <c r="H205" s="66" t="s">
        <v>900</v>
      </c>
      <c r="I205" s="66"/>
      <c r="J205" s="48">
        <v>75</v>
      </c>
      <c r="K205" s="1"/>
      <c r="L205" s="59">
        <f t="shared" si="3"/>
        <v>0</v>
      </c>
    </row>
    <row r="206" spans="2:12" x14ac:dyDescent="0.3">
      <c r="B206" s="12">
        <v>199</v>
      </c>
      <c r="C206" s="34" t="s">
        <v>1223</v>
      </c>
      <c r="D206" s="60" t="s">
        <v>355</v>
      </c>
      <c r="E206" s="65" t="s">
        <v>50</v>
      </c>
      <c r="F206" s="54" t="s">
        <v>898</v>
      </c>
      <c r="G206" s="54" t="s">
        <v>899</v>
      </c>
      <c r="H206" s="66" t="s">
        <v>900</v>
      </c>
      <c r="I206" s="66"/>
      <c r="J206" s="48">
        <v>45</v>
      </c>
      <c r="K206" s="1"/>
      <c r="L206" s="59">
        <f t="shared" si="3"/>
        <v>0</v>
      </c>
    </row>
    <row r="207" spans="2:12" x14ac:dyDescent="0.3">
      <c r="B207" s="12">
        <v>200</v>
      </c>
      <c r="C207" s="34"/>
      <c r="D207" s="60" t="s">
        <v>355</v>
      </c>
      <c r="E207" s="65" t="s">
        <v>50</v>
      </c>
      <c r="F207" s="54" t="s">
        <v>314</v>
      </c>
      <c r="G207" s="54" t="s">
        <v>315</v>
      </c>
      <c r="H207" s="66" t="s">
        <v>311</v>
      </c>
      <c r="I207" s="66"/>
      <c r="J207" s="48">
        <v>35</v>
      </c>
      <c r="K207" s="1"/>
      <c r="L207" s="59">
        <f t="shared" si="3"/>
        <v>0</v>
      </c>
    </row>
    <row r="208" spans="2:12" x14ac:dyDescent="0.3">
      <c r="B208" s="12">
        <v>201</v>
      </c>
      <c r="C208" s="37"/>
      <c r="D208" s="60" t="s">
        <v>397</v>
      </c>
      <c r="E208" s="65" t="s">
        <v>50</v>
      </c>
      <c r="F208" s="54" t="s">
        <v>53</v>
      </c>
      <c r="G208" s="54"/>
      <c r="H208" s="66"/>
      <c r="I208" s="66" t="s">
        <v>35</v>
      </c>
      <c r="J208" s="48">
        <v>45</v>
      </c>
      <c r="K208" s="1"/>
      <c r="L208" s="59">
        <f t="shared" si="3"/>
        <v>0</v>
      </c>
    </row>
    <row r="209" spans="2:12" x14ac:dyDescent="0.3">
      <c r="B209" s="12">
        <v>202</v>
      </c>
      <c r="C209" s="34"/>
      <c r="D209" s="60" t="s">
        <v>91</v>
      </c>
      <c r="E209" s="65" t="s">
        <v>50</v>
      </c>
      <c r="F209" s="54" t="s">
        <v>416</v>
      </c>
      <c r="G209" s="54"/>
      <c r="H209" s="66" t="s">
        <v>54</v>
      </c>
      <c r="I209" s="66" t="s">
        <v>64</v>
      </c>
      <c r="J209" s="48">
        <v>40</v>
      </c>
      <c r="K209" s="1"/>
      <c r="L209" s="59">
        <f t="shared" si="3"/>
        <v>0</v>
      </c>
    </row>
    <row r="210" spans="2:12" x14ac:dyDescent="0.3">
      <c r="B210" s="12">
        <v>203</v>
      </c>
      <c r="C210" s="34"/>
      <c r="D210" s="60" t="s">
        <v>91</v>
      </c>
      <c r="E210" s="65" t="s">
        <v>50</v>
      </c>
      <c r="F210" s="54" t="s">
        <v>417</v>
      </c>
      <c r="G210" s="54"/>
      <c r="H210" s="66" t="s">
        <v>54</v>
      </c>
      <c r="I210" s="66" t="s">
        <v>415</v>
      </c>
      <c r="J210" s="48">
        <v>30</v>
      </c>
      <c r="K210" s="1"/>
      <c r="L210" s="59">
        <f t="shared" si="3"/>
        <v>0</v>
      </c>
    </row>
    <row r="211" spans="2:12" x14ac:dyDescent="0.3">
      <c r="B211" s="12">
        <v>204</v>
      </c>
      <c r="C211" s="37"/>
      <c r="D211" s="60" t="s">
        <v>91</v>
      </c>
      <c r="E211" s="65" t="s">
        <v>50</v>
      </c>
      <c r="F211" s="54" t="s">
        <v>418</v>
      </c>
      <c r="G211" s="54"/>
      <c r="H211" s="66" t="s">
        <v>54</v>
      </c>
      <c r="I211" s="66" t="s">
        <v>415</v>
      </c>
      <c r="J211" s="48">
        <v>30</v>
      </c>
      <c r="K211" s="1"/>
      <c r="L211" s="59">
        <f t="shared" si="3"/>
        <v>0</v>
      </c>
    </row>
    <row r="212" spans="2:12" x14ac:dyDescent="0.3">
      <c r="B212" s="12">
        <v>205</v>
      </c>
      <c r="C212" s="34"/>
      <c r="D212" s="60" t="s">
        <v>565</v>
      </c>
      <c r="E212" s="65" t="s">
        <v>250</v>
      </c>
      <c r="F212" s="54" t="s">
        <v>537</v>
      </c>
      <c r="G212" s="54"/>
      <c r="H212" s="66" t="s">
        <v>70</v>
      </c>
      <c r="I212" s="66" t="s">
        <v>538</v>
      </c>
      <c r="J212" s="48">
        <v>40</v>
      </c>
      <c r="K212" s="1"/>
      <c r="L212" s="59">
        <f t="shared" si="3"/>
        <v>0</v>
      </c>
    </row>
    <row r="213" spans="2:12" x14ac:dyDescent="0.3">
      <c r="B213" s="12">
        <v>206</v>
      </c>
      <c r="C213" s="34"/>
      <c r="D213" s="60" t="s">
        <v>766</v>
      </c>
      <c r="E213" s="65" t="s">
        <v>250</v>
      </c>
      <c r="F213" s="54" t="s">
        <v>695</v>
      </c>
      <c r="G213" s="54" t="s">
        <v>696</v>
      </c>
      <c r="H213" s="66" t="s">
        <v>697</v>
      </c>
      <c r="I213" s="66"/>
      <c r="J213" s="48">
        <v>60</v>
      </c>
      <c r="K213" s="1"/>
      <c r="L213" s="59">
        <f t="shared" si="3"/>
        <v>0</v>
      </c>
    </row>
    <row r="214" spans="2:12" x14ac:dyDescent="0.3">
      <c r="B214" s="12">
        <v>207</v>
      </c>
      <c r="C214" s="34"/>
      <c r="D214" s="60" t="s">
        <v>397</v>
      </c>
      <c r="E214" s="65" t="s">
        <v>645</v>
      </c>
      <c r="F214" s="54" t="s">
        <v>646</v>
      </c>
      <c r="G214" s="54"/>
      <c r="H214" s="66"/>
      <c r="I214" s="66" t="s">
        <v>629</v>
      </c>
      <c r="J214" s="48">
        <v>35</v>
      </c>
      <c r="K214" s="1"/>
      <c r="L214" s="59">
        <f t="shared" ref="L214:L263" si="4">J214*K214</f>
        <v>0</v>
      </c>
    </row>
    <row r="215" spans="2:12" x14ac:dyDescent="0.3">
      <c r="B215" s="12">
        <v>208</v>
      </c>
      <c r="C215" s="37"/>
      <c r="D215" s="60" t="s">
        <v>206</v>
      </c>
      <c r="E215" s="67" t="s">
        <v>168</v>
      </c>
      <c r="F215" s="54" t="s">
        <v>232</v>
      </c>
      <c r="G215" s="54"/>
      <c r="H215" s="66" t="s">
        <v>194</v>
      </c>
      <c r="I215" s="66"/>
      <c r="J215" s="48">
        <v>40</v>
      </c>
      <c r="K215" s="1"/>
      <c r="L215" s="59">
        <f t="shared" si="4"/>
        <v>0</v>
      </c>
    </row>
    <row r="216" spans="2:12" x14ac:dyDescent="0.3">
      <c r="B216" s="12">
        <v>209</v>
      </c>
      <c r="C216" s="34"/>
      <c r="D216" s="60" t="s">
        <v>91</v>
      </c>
      <c r="E216" s="65" t="s">
        <v>168</v>
      </c>
      <c r="F216" s="54" t="s">
        <v>169</v>
      </c>
      <c r="G216" s="54"/>
      <c r="H216" s="66" t="s">
        <v>39</v>
      </c>
      <c r="I216" s="66" t="s">
        <v>774</v>
      </c>
      <c r="J216" s="48">
        <v>40</v>
      </c>
      <c r="K216" s="1"/>
      <c r="L216" s="59">
        <f t="shared" si="4"/>
        <v>0</v>
      </c>
    </row>
    <row r="217" spans="2:12" x14ac:dyDescent="0.3">
      <c r="B217" s="12">
        <v>210</v>
      </c>
      <c r="C217" s="62"/>
      <c r="D217" s="60" t="s">
        <v>206</v>
      </c>
      <c r="E217" s="65" t="s">
        <v>168</v>
      </c>
      <c r="F217" s="54" t="s">
        <v>169</v>
      </c>
      <c r="G217" s="54"/>
      <c r="H217" s="66" t="s">
        <v>181</v>
      </c>
      <c r="I217" s="66"/>
      <c r="J217" s="48">
        <v>30</v>
      </c>
      <c r="K217" s="1"/>
      <c r="L217" s="59">
        <f t="shared" si="4"/>
        <v>0</v>
      </c>
    </row>
    <row r="218" spans="2:12" x14ac:dyDescent="0.3">
      <c r="B218" s="12">
        <v>211</v>
      </c>
      <c r="C218" s="37"/>
      <c r="D218" s="60" t="s">
        <v>766</v>
      </c>
      <c r="E218" s="65" t="s">
        <v>5</v>
      </c>
      <c r="F218" s="54" t="s">
        <v>273</v>
      </c>
      <c r="G218" s="54" t="s">
        <v>699</v>
      </c>
      <c r="H218" s="66" t="s">
        <v>39</v>
      </c>
      <c r="I218" s="66"/>
      <c r="J218" s="48">
        <v>60</v>
      </c>
      <c r="K218" s="1"/>
      <c r="L218" s="59">
        <f t="shared" si="4"/>
        <v>0</v>
      </c>
    </row>
    <row r="219" spans="2:12" ht="28.8" x14ac:dyDescent="0.3">
      <c r="B219" s="12">
        <v>212</v>
      </c>
      <c r="C219" s="37"/>
      <c r="D219" s="60" t="s">
        <v>355</v>
      </c>
      <c r="E219" s="65" t="s">
        <v>5</v>
      </c>
      <c r="F219" s="54" t="s">
        <v>909</v>
      </c>
      <c r="G219" s="54" t="s">
        <v>910</v>
      </c>
      <c r="H219" s="66" t="s">
        <v>911</v>
      </c>
      <c r="I219" s="66" t="s">
        <v>270</v>
      </c>
      <c r="J219" s="48">
        <v>35</v>
      </c>
      <c r="K219" s="1"/>
      <c r="L219" s="59">
        <f t="shared" si="4"/>
        <v>0</v>
      </c>
    </row>
    <row r="220" spans="2:12" ht="28.8" x14ac:dyDescent="0.3">
      <c r="B220" s="12">
        <v>213</v>
      </c>
      <c r="C220" s="37"/>
      <c r="D220" s="60" t="s">
        <v>355</v>
      </c>
      <c r="E220" s="65" t="s">
        <v>5</v>
      </c>
      <c r="F220" s="54" t="s">
        <v>701</v>
      </c>
      <c r="G220" s="54" t="s">
        <v>912</v>
      </c>
      <c r="H220" s="66" t="s">
        <v>911</v>
      </c>
      <c r="I220" s="66" t="s">
        <v>270</v>
      </c>
      <c r="J220" s="48">
        <v>75</v>
      </c>
      <c r="K220" s="1"/>
      <c r="L220" s="59">
        <f t="shared" si="4"/>
        <v>0</v>
      </c>
    </row>
    <row r="221" spans="2:12" x14ac:dyDescent="0.3">
      <c r="B221" s="12">
        <v>214</v>
      </c>
      <c r="C221" s="34"/>
      <c r="D221" s="60" t="s">
        <v>766</v>
      </c>
      <c r="E221" s="65" t="s">
        <v>5</v>
      </c>
      <c r="F221" s="54" t="s">
        <v>701</v>
      </c>
      <c r="G221" s="54"/>
      <c r="H221" s="66" t="s">
        <v>39</v>
      </c>
      <c r="I221" s="66"/>
      <c r="J221" s="48">
        <v>70</v>
      </c>
      <c r="K221" s="1"/>
      <c r="L221" s="59">
        <f t="shared" si="4"/>
        <v>0</v>
      </c>
    </row>
    <row r="222" spans="2:12" x14ac:dyDescent="0.3">
      <c r="B222" s="12">
        <v>215</v>
      </c>
      <c r="C222" s="37"/>
      <c r="D222" s="60" t="s">
        <v>766</v>
      </c>
      <c r="E222" s="65" t="s">
        <v>5</v>
      </c>
      <c r="F222" s="54" t="s">
        <v>702</v>
      </c>
      <c r="G222" s="54"/>
      <c r="H222" s="66" t="s">
        <v>39</v>
      </c>
      <c r="I222" s="66"/>
      <c r="J222" s="48">
        <v>80</v>
      </c>
      <c r="K222" s="1"/>
      <c r="L222" s="59">
        <f t="shared" si="4"/>
        <v>0</v>
      </c>
    </row>
    <row r="223" spans="2:12" x14ac:dyDescent="0.3">
      <c r="B223" s="12">
        <v>216</v>
      </c>
      <c r="C223" s="37"/>
      <c r="D223" s="60" t="s">
        <v>766</v>
      </c>
      <c r="E223" s="65" t="s">
        <v>251</v>
      </c>
      <c r="F223" s="54" t="s">
        <v>700</v>
      </c>
      <c r="G223" s="54"/>
      <c r="H223" s="66" t="s">
        <v>39</v>
      </c>
      <c r="I223" s="66"/>
      <c r="J223" s="48">
        <v>70</v>
      </c>
      <c r="K223" s="1"/>
      <c r="L223" s="59">
        <f t="shared" si="4"/>
        <v>0</v>
      </c>
    </row>
    <row r="224" spans="2:12" ht="57.6" x14ac:dyDescent="0.3">
      <c r="B224" s="12">
        <v>217</v>
      </c>
      <c r="C224" s="49"/>
      <c r="D224" s="60" t="s">
        <v>355</v>
      </c>
      <c r="E224" s="65" t="s">
        <v>905</v>
      </c>
      <c r="F224" s="54" t="s">
        <v>906</v>
      </c>
      <c r="G224" s="54" t="s">
        <v>907</v>
      </c>
      <c r="H224" s="66" t="s">
        <v>272</v>
      </c>
      <c r="I224" s="66" t="s">
        <v>908</v>
      </c>
      <c r="J224" s="48">
        <v>200</v>
      </c>
      <c r="K224" s="1"/>
      <c r="L224" s="59">
        <f t="shared" si="4"/>
        <v>0</v>
      </c>
    </row>
    <row r="225" spans="2:12" ht="28.8" x14ac:dyDescent="0.3">
      <c r="B225" s="12">
        <v>218</v>
      </c>
      <c r="C225" s="51"/>
      <c r="D225" s="60" t="s">
        <v>517</v>
      </c>
      <c r="E225" s="65" t="s">
        <v>26</v>
      </c>
      <c r="F225" s="54" t="s">
        <v>461</v>
      </c>
      <c r="G225" s="54" t="s">
        <v>462</v>
      </c>
      <c r="H225" s="66" t="s">
        <v>459</v>
      </c>
      <c r="I225" s="66" t="s">
        <v>463</v>
      </c>
      <c r="J225" s="48">
        <v>50</v>
      </c>
      <c r="K225" s="1"/>
      <c r="L225" s="59">
        <f t="shared" si="4"/>
        <v>0</v>
      </c>
    </row>
    <row r="226" spans="2:12" x14ac:dyDescent="0.3">
      <c r="B226" s="12">
        <v>219</v>
      </c>
      <c r="C226" s="37"/>
      <c r="D226" s="60" t="s">
        <v>579</v>
      </c>
      <c r="E226" s="65" t="s">
        <v>464</v>
      </c>
      <c r="F226" s="54" t="s">
        <v>0</v>
      </c>
      <c r="G226" s="54" t="s">
        <v>576</v>
      </c>
      <c r="H226" s="66" t="s">
        <v>577</v>
      </c>
      <c r="I226" s="66" t="s">
        <v>578</v>
      </c>
      <c r="J226" s="48">
        <v>90</v>
      </c>
      <c r="K226" s="1"/>
      <c r="L226" s="59">
        <f t="shared" si="4"/>
        <v>0</v>
      </c>
    </row>
    <row r="227" spans="2:12" x14ac:dyDescent="0.3">
      <c r="B227" s="12">
        <v>220</v>
      </c>
      <c r="C227" s="34"/>
      <c r="D227" s="60" t="s">
        <v>517</v>
      </c>
      <c r="E227" s="65" t="s">
        <v>464</v>
      </c>
      <c r="F227" s="54" t="s">
        <v>0</v>
      </c>
      <c r="G227" s="54" t="s">
        <v>465</v>
      </c>
      <c r="H227" s="66" t="s">
        <v>39</v>
      </c>
      <c r="I227" s="66" t="s">
        <v>466</v>
      </c>
      <c r="J227" s="48">
        <v>40</v>
      </c>
      <c r="K227" s="1"/>
      <c r="L227" s="59">
        <f t="shared" si="4"/>
        <v>0</v>
      </c>
    </row>
    <row r="228" spans="2:12" x14ac:dyDescent="0.3">
      <c r="B228" s="12">
        <v>221</v>
      </c>
      <c r="C228" s="63"/>
      <c r="D228" s="60" t="s">
        <v>206</v>
      </c>
      <c r="E228" s="65" t="s">
        <v>259</v>
      </c>
      <c r="F228" s="54" t="s">
        <v>0</v>
      </c>
      <c r="G228" s="54"/>
      <c r="H228" s="66" t="s">
        <v>1281</v>
      </c>
      <c r="I228" s="66"/>
      <c r="J228" s="48">
        <v>60</v>
      </c>
      <c r="K228" s="1"/>
      <c r="L228" s="59">
        <f t="shared" si="4"/>
        <v>0</v>
      </c>
    </row>
    <row r="229" spans="2:12" x14ac:dyDescent="0.3">
      <c r="B229" s="12">
        <v>222</v>
      </c>
      <c r="C229" s="37"/>
      <c r="D229" s="60" t="s">
        <v>206</v>
      </c>
      <c r="E229" s="65" t="s">
        <v>105</v>
      </c>
      <c r="F229" s="54" t="s">
        <v>233</v>
      </c>
      <c r="G229" s="54"/>
      <c r="H229" s="66" t="s">
        <v>194</v>
      </c>
      <c r="I229" s="66"/>
      <c r="J229" s="48">
        <v>40</v>
      </c>
      <c r="K229" s="1"/>
      <c r="L229" s="59">
        <f t="shared" si="4"/>
        <v>0</v>
      </c>
    </row>
    <row r="230" spans="2:12" x14ac:dyDescent="0.3">
      <c r="B230" s="12">
        <v>223</v>
      </c>
      <c r="C230" s="34"/>
      <c r="D230" s="60" t="s">
        <v>206</v>
      </c>
      <c r="E230" s="65" t="s">
        <v>105</v>
      </c>
      <c r="F230" s="54" t="s">
        <v>189</v>
      </c>
      <c r="G230" s="54"/>
      <c r="H230" s="66" t="s">
        <v>181</v>
      </c>
      <c r="I230" s="66"/>
      <c r="J230" s="48" t="s">
        <v>187</v>
      </c>
      <c r="K230" s="1"/>
      <c r="L230" s="59">
        <f t="shared" si="4"/>
        <v>0</v>
      </c>
    </row>
    <row r="231" spans="2:12" x14ac:dyDescent="0.3">
      <c r="B231" s="12">
        <v>224</v>
      </c>
      <c r="C231" s="34"/>
      <c r="D231" s="60" t="s">
        <v>766</v>
      </c>
      <c r="E231" s="65" t="s">
        <v>84</v>
      </c>
      <c r="F231" s="54" t="s">
        <v>703</v>
      </c>
      <c r="G231" s="54" t="s">
        <v>704</v>
      </c>
      <c r="H231" s="66" t="s">
        <v>181</v>
      </c>
      <c r="I231" s="66"/>
      <c r="J231" s="48">
        <v>80</v>
      </c>
      <c r="K231" s="1"/>
      <c r="L231" s="59">
        <f t="shared" si="4"/>
        <v>0</v>
      </c>
    </row>
    <row r="232" spans="2:12" x14ac:dyDescent="0.3">
      <c r="B232" s="12">
        <v>225</v>
      </c>
      <c r="C232" s="51"/>
      <c r="D232" s="60" t="s">
        <v>517</v>
      </c>
      <c r="E232" s="65" t="s">
        <v>467</v>
      </c>
      <c r="F232" s="54" t="s">
        <v>468</v>
      </c>
      <c r="G232" s="54" t="s">
        <v>469</v>
      </c>
      <c r="H232" s="66" t="s">
        <v>39</v>
      </c>
      <c r="I232" s="66" t="s">
        <v>47</v>
      </c>
      <c r="J232" s="48">
        <v>30</v>
      </c>
      <c r="K232" s="1"/>
      <c r="L232" s="59">
        <f t="shared" si="4"/>
        <v>0</v>
      </c>
    </row>
    <row r="233" spans="2:12" x14ac:dyDescent="0.3">
      <c r="B233" s="12">
        <v>226</v>
      </c>
      <c r="C233" s="34"/>
      <c r="D233" s="60" t="s">
        <v>517</v>
      </c>
      <c r="E233" s="65" t="s">
        <v>467</v>
      </c>
      <c r="F233" s="54" t="s">
        <v>470</v>
      </c>
      <c r="G233" s="54" t="s">
        <v>471</v>
      </c>
      <c r="H233" s="66" t="s">
        <v>39</v>
      </c>
      <c r="I233" s="66" t="s">
        <v>47</v>
      </c>
      <c r="J233" s="48">
        <v>65</v>
      </c>
      <c r="K233" s="1"/>
      <c r="L233" s="59">
        <f t="shared" si="4"/>
        <v>0</v>
      </c>
    </row>
    <row r="234" spans="2:12" x14ac:dyDescent="0.3">
      <c r="B234" s="12">
        <v>227</v>
      </c>
      <c r="C234" s="37"/>
      <c r="D234" s="60" t="s">
        <v>355</v>
      </c>
      <c r="E234" s="65" t="s">
        <v>6</v>
      </c>
      <c r="F234" s="54" t="s">
        <v>913</v>
      </c>
      <c r="G234" s="54" t="s">
        <v>914</v>
      </c>
      <c r="H234" s="66" t="s">
        <v>915</v>
      </c>
      <c r="I234" s="66" t="s">
        <v>270</v>
      </c>
      <c r="J234" s="48">
        <v>35</v>
      </c>
      <c r="K234" s="1"/>
      <c r="L234" s="59">
        <f t="shared" si="4"/>
        <v>0</v>
      </c>
    </row>
    <row r="235" spans="2:12" x14ac:dyDescent="0.3">
      <c r="B235" s="12">
        <v>228</v>
      </c>
      <c r="C235" s="49" t="s">
        <v>1224</v>
      </c>
      <c r="D235" s="60" t="s">
        <v>355</v>
      </c>
      <c r="E235" s="65" t="s">
        <v>6</v>
      </c>
      <c r="F235" s="54" t="s">
        <v>916</v>
      </c>
      <c r="G235" s="54" t="s">
        <v>917</v>
      </c>
      <c r="H235" s="66" t="s">
        <v>915</v>
      </c>
      <c r="I235" s="66" t="s">
        <v>270</v>
      </c>
      <c r="J235" s="48">
        <v>75</v>
      </c>
      <c r="K235" s="1"/>
      <c r="L235" s="59">
        <f t="shared" si="4"/>
        <v>0</v>
      </c>
    </row>
    <row r="236" spans="2:12" x14ac:dyDescent="0.3">
      <c r="B236" s="12">
        <v>229</v>
      </c>
      <c r="C236" s="51"/>
      <c r="D236" s="60" t="s">
        <v>517</v>
      </c>
      <c r="E236" s="65" t="s">
        <v>6</v>
      </c>
      <c r="F236" s="54" t="s">
        <v>587</v>
      </c>
      <c r="G236" s="54" t="s">
        <v>610</v>
      </c>
      <c r="H236" s="66" t="s">
        <v>39</v>
      </c>
      <c r="I236" s="66" t="s">
        <v>611</v>
      </c>
      <c r="J236" s="48">
        <v>30</v>
      </c>
      <c r="K236" s="1"/>
      <c r="L236" s="59">
        <f t="shared" si="4"/>
        <v>0</v>
      </c>
    </row>
    <row r="237" spans="2:12" ht="28.8" x14ac:dyDescent="0.3">
      <c r="B237" s="12">
        <v>230</v>
      </c>
      <c r="C237" s="37"/>
      <c r="D237" s="60" t="s">
        <v>355</v>
      </c>
      <c r="E237" s="65" t="s">
        <v>6</v>
      </c>
      <c r="F237" s="54" t="s">
        <v>647</v>
      </c>
      <c r="G237" s="54" t="s">
        <v>918</v>
      </c>
      <c r="H237" s="66" t="s">
        <v>333</v>
      </c>
      <c r="I237" s="66" t="s">
        <v>270</v>
      </c>
      <c r="J237" s="48">
        <v>145</v>
      </c>
      <c r="K237" s="1"/>
      <c r="L237" s="59">
        <f t="shared" si="4"/>
        <v>0</v>
      </c>
    </row>
    <row r="238" spans="2:12" x14ac:dyDescent="0.3">
      <c r="B238" s="12">
        <v>231</v>
      </c>
      <c r="C238" s="51"/>
      <c r="D238" s="60" t="s">
        <v>397</v>
      </c>
      <c r="E238" s="65" t="s">
        <v>6</v>
      </c>
      <c r="F238" s="54" t="s">
        <v>647</v>
      </c>
      <c r="G238" s="54"/>
      <c r="H238" s="66"/>
      <c r="I238" s="66" t="s">
        <v>648</v>
      </c>
      <c r="J238" s="48">
        <v>35</v>
      </c>
      <c r="K238" s="1"/>
      <c r="L238" s="59">
        <f t="shared" si="4"/>
        <v>0</v>
      </c>
    </row>
    <row r="239" spans="2:12" ht="43.2" x14ac:dyDescent="0.3">
      <c r="B239" s="12">
        <v>232</v>
      </c>
      <c r="C239" s="37"/>
      <c r="D239" s="60" t="s">
        <v>355</v>
      </c>
      <c r="E239" s="65" t="s">
        <v>6</v>
      </c>
      <c r="F239" s="54" t="s">
        <v>919</v>
      </c>
      <c r="G239" s="54" t="s">
        <v>920</v>
      </c>
      <c r="H239" s="66" t="s">
        <v>915</v>
      </c>
      <c r="I239" s="66" t="s">
        <v>270</v>
      </c>
      <c r="J239" s="48">
        <v>75</v>
      </c>
      <c r="K239" s="1"/>
      <c r="L239" s="59">
        <f t="shared" si="4"/>
        <v>0</v>
      </c>
    </row>
    <row r="240" spans="2:12" ht="43.2" x14ac:dyDescent="0.3">
      <c r="B240" s="12">
        <v>233</v>
      </c>
      <c r="C240" s="37"/>
      <c r="D240" s="60" t="s">
        <v>355</v>
      </c>
      <c r="E240" s="65" t="s">
        <v>6</v>
      </c>
      <c r="F240" s="54" t="s">
        <v>921</v>
      </c>
      <c r="G240" s="54" t="s">
        <v>922</v>
      </c>
      <c r="H240" s="66" t="s">
        <v>915</v>
      </c>
      <c r="I240" s="66" t="s">
        <v>270</v>
      </c>
      <c r="J240" s="48">
        <v>180</v>
      </c>
      <c r="K240" s="1"/>
      <c r="L240" s="59">
        <f t="shared" si="4"/>
        <v>0</v>
      </c>
    </row>
    <row r="241" spans="2:14" x14ac:dyDescent="0.3">
      <c r="B241" s="12">
        <v>234</v>
      </c>
      <c r="C241" s="51"/>
      <c r="D241" s="60" t="s">
        <v>397</v>
      </c>
      <c r="E241" s="65" t="s">
        <v>6</v>
      </c>
      <c r="F241" s="54" t="s">
        <v>653</v>
      </c>
      <c r="G241" s="54"/>
      <c r="H241" s="66"/>
      <c r="I241" s="66" t="s">
        <v>35</v>
      </c>
      <c r="J241" s="48">
        <v>35</v>
      </c>
      <c r="K241" s="1"/>
      <c r="L241" s="59">
        <f t="shared" si="4"/>
        <v>0</v>
      </c>
    </row>
    <row r="242" spans="2:14" x14ac:dyDescent="0.3">
      <c r="B242" s="12">
        <v>235</v>
      </c>
      <c r="C242" s="51"/>
      <c r="D242" s="60" t="s">
        <v>397</v>
      </c>
      <c r="E242" s="65" t="s">
        <v>6</v>
      </c>
      <c r="F242" s="54" t="s">
        <v>649</v>
      </c>
      <c r="G242" s="54"/>
      <c r="H242" s="66"/>
      <c r="I242" s="66" t="s">
        <v>47</v>
      </c>
      <c r="J242" s="48">
        <v>45</v>
      </c>
      <c r="K242" s="1"/>
      <c r="L242" s="59">
        <f t="shared" si="4"/>
        <v>0</v>
      </c>
    </row>
    <row r="243" spans="2:14" x14ac:dyDescent="0.3">
      <c r="B243" s="12">
        <v>236</v>
      </c>
      <c r="C243" s="51"/>
      <c r="D243" s="60" t="s">
        <v>397</v>
      </c>
      <c r="E243" s="65" t="s">
        <v>6</v>
      </c>
      <c r="F243" s="54" t="s">
        <v>650</v>
      </c>
      <c r="G243" s="54" t="s">
        <v>651</v>
      </c>
      <c r="H243" s="66"/>
      <c r="I243" s="66" t="s">
        <v>629</v>
      </c>
      <c r="J243" s="48">
        <v>35</v>
      </c>
      <c r="K243" s="1"/>
      <c r="L243" s="59">
        <f t="shared" si="4"/>
        <v>0</v>
      </c>
    </row>
    <row r="244" spans="2:14" x14ac:dyDescent="0.3">
      <c r="B244" s="12">
        <v>237</v>
      </c>
      <c r="C244" s="51"/>
      <c r="D244" s="60" t="s">
        <v>397</v>
      </c>
      <c r="E244" s="65" t="s">
        <v>6</v>
      </c>
      <c r="F244" s="54" t="s">
        <v>652</v>
      </c>
      <c r="G244" s="54"/>
      <c r="H244" s="66"/>
      <c r="I244" s="66" t="s">
        <v>35</v>
      </c>
      <c r="J244" s="48">
        <v>45</v>
      </c>
      <c r="K244" s="1"/>
      <c r="L244" s="59">
        <f t="shared" si="4"/>
        <v>0</v>
      </c>
    </row>
    <row r="245" spans="2:14" x14ac:dyDescent="0.3">
      <c r="B245" s="12">
        <v>238</v>
      </c>
      <c r="C245" s="51"/>
      <c r="D245" s="60" t="s">
        <v>397</v>
      </c>
      <c r="E245" s="65" t="s">
        <v>6</v>
      </c>
      <c r="F245" s="54" t="s">
        <v>373</v>
      </c>
      <c r="G245" s="54"/>
      <c r="H245" s="66"/>
      <c r="I245" s="66" t="s">
        <v>57</v>
      </c>
      <c r="J245" s="48">
        <v>35</v>
      </c>
      <c r="K245" s="1"/>
      <c r="L245" s="59">
        <f t="shared" si="4"/>
        <v>0</v>
      </c>
    </row>
    <row r="246" spans="2:14" x14ac:dyDescent="0.3">
      <c r="B246" s="12">
        <v>239</v>
      </c>
      <c r="C246" s="51"/>
      <c r="D246" s="60" t="s">
        <v>397</v>
      </c>
      <c r="E246" s="65" t="s">
        <v>6</v>
      </c>
      <c r="F246" s="54" t="s">
        <v>374</v>
      </c>
      <c r="G246" s="54"/>
      <c r="H246" s="66"/>
      <c r="I246" s="66" t="s">
        <v>35</v>
      </c>
      <c r="J246" s="48">
        <v>35</v>
      </c>
      <c r="K246" s="1"/>
      <c r="L246" s="59">
        <f t="shared" si="4"/>
        <v>0</v>
      </c>
    </row>
    <row r="247" spans="2:14" ht="15.6" x14ac:dyDescent="0.3">
      <c r="B247" s="12">
        <v>240</v>
      </c>
      <c r="C247" s="51"/>
      <c r="D247" s="60" t="s">
        <v>397</v>
      </c>
      <c r="E247" s="65" t="s">
        <v>6</v>
      </c>
      <c r="F247" s="54" t="s">
        <v>654</v>
      </c>
      <c r="G247" s="54"/>
      <c r="H247" s="66"/>
      <c r="I247" s="66" t="s">
        <v>47</v>
      </c>
      <c r="J247" s="48">
        <v>35</v>
      </c>
      <c r="K247" s="1"/>
      <c r="L247" s="59">
        <f t="shared" si="4"/>
        <v>0</v>
      </c>
      <c r="N247" s="33"/>
    </row>
    <row r="248" spans="2:14" ht="28.8" x14ac:dyDescent="0.3">
      <c r="B248" s="12">
        <v>241</v>
      </c>
      <c r="C248" s="34" t="s">
        <v>1225</v>
      </c>
      <c r="D248" s="60" t="s">
        <v>355</v>
      </c>
      <c r="E248" s="65" t="s">
        <v>6</v>
      </c>
      <c r="F248" s="54" t="s">
        <v>923</v>
      </c>
      <c r="G248" s="54" t="s">
        <v>924</v>
      </c>
      <c r="H248" s="66" t="s">
        <v>925</v>
      </c>
      <c r="I248" s="66" t="s">
        <v>876</v>
      </c>
      <c r="J248" s="48">
        <v>75</v>
      </c>
      <c r="K248" s="1"/>
      <c r="L248" s="59">
        <f t="shared" si="4"/>
        <v>0</v>
      </c>
    </row>
    <row r="249" spans="2:14" x14ac:dyDescent="0.3">
      <c r="B249" s="12">
        <v>242</v>
      </c>
      <c r="C249" s="51"/>
      <c r="D249" s="60" t="s">
        <v>397</v>
      </c>
      <c r="E249" s="65" t="s">
        <v>6</v>
      </c>
      <c r="F249" s="54" t="s">
        <v>209</v>
      </c>
      <c r="G249" s="54"/>
      <c r="H249" s="66"/>
      <c r="I249" s="66" t="s">
        <v>35</v>
      </c>
      <c r="J249" s="48">
        <v>35</v>
      </c>
      <c r="K249" s="1"/>
      <c r="L249" s="59">
        <f t="shared" si="4"/>
        <v>0</v>
      </c>
    </row>
    <row r="250" spans="2:14" x14ac:dyDescent="0.3">
      <c r="B250" s="12">
        <v>243</v>
      </c>
      <c r="C250" s="51"/>
      <c r="D250" s="60" t="s">
        <v>397</v>
      </c>
      <c r="E250" s="65" t="s">
        <v>6</v>
      </c>
      <c r="F250" s="54" t="s">
        <v>655</v>
      </c>
      <c r="G250" s="54"/>
      <c r="H250" s="66"/>
      <c r="I250" s="66" t="s">
        <v>47</v>
      </c>
      <c r="J250" s="48">
        <v>45</v>
      </c>
      <c r="K250" s="1"/>
      <c r="L250" s="59">
        <f t="shared" si="4"/>
        <v>0</v>
      </c>
    </row>
    <row r="251" spans="2:14" x14ac:dyDescent="0.3">
      <c r="B251" s="12">
        <v>244</v>
      </c>
      <c r="C251" s="37"/>
      <c r="D251" s="60" t="s">
        <v>766</v>
      </c>
      <c r="E251" s="65" t="s">
        <v>6</v>
      </c>
      <c r="F251" s="54" t="s">
        <v>705</v>
      </c>
      <c r="G251" s="54" t="s">
        <v>706</v>
      </c>
      <c r="H251" s="66" t="s">
        <v>707</v>
      </c>
      <c r="I251" s="66"/>
      <c r="J251" s="48">
        <v>70</v>
      </c>
      <c r="K251" s="1"/>
      <c r="L251" s="59">
        <f t="shared" si="4"/>
        <v>0</v>
      </c>
    </row>
    <row r="252" spans="2:14" x14ac:dyDescent="0.3">
      <c r="B252" s="12">
        <v>245</v>
      </c>
      <c r="C252" s="51"/>
      <c r="D252" s="60" t="s">
        <v>517</v>
      </c>
      <c r="E252" s="65" t="s">
        <v>6</v>
      </c>
      <c r="F252" s="54" t="s">
        <v>78</v>
      </c>
      <c r="G252" s="54" t="s">
        <v>472</v>
      </c>
      <c r="H252" s="66" t="s">
        <v>39</v>
      </c>
      <c r="I252" s="66" t="s">
        <v>473</v>
      </c>
      <c r="J252" s="48">
        <v>35</v>
      </c>
      <c r="K252" s="1"/>
      <c r="L252" s="59">
        <f t="shared" si="4"/>
        <v>0</v>
      </c>
    </row>
    <row r="253" spans="2:14" x14ac:dyDescent="0.3">
      <c r="B253" s="12">
        <v>246</v>
      </c>
      <c r="C253" s="51"/>
      <c r="D253" s="60" t="s">
        <v>397</v>
      </c>
      <c r="E253" s="65" t="s">
        <v>6</v>
      </c>
      <c r="F253" s="54" t="s">
        <v>78</v>
      </c>
      <c r="G253" s="54"/>
      <c r="H253" s="66" t="s">
        <v>39</v>
      </c>
      <c r="I253" s="66" t="s">
        <v>47</v>
      </c>
      <c r="J253" s="48">
        <v>50</v>
      </c>
      <c r="K253" s="1"/>
      <c r="L253" s="59">
        <f t="shared" si="4"/>
        <v>0</v>
      </c>
    </row>
    <row r="254" spans="2:14" x14ac:dyDescent="0.3">
      <c r="B254" s="12">
        <v>247</v>
      </c>
      <c r="C254" s="51"/>
      <c r="D254" s="60" t="s">
        <v>397</v>
      </c>
      <c r="E254" s="65" t="s">
        <v>6</v>
      </c>
      <c r="F254" s="54" t="s">
        <v>656</v>
      </c>
      <c r="G254" s="54"/>
      <c r="H254" s="66"/>
      <c r="I254" s="66" t="s">
        <v>47</v>
      </c>
      <c r="J254" s="48">
        <v>35</v>
      </c>
      <c r="K254" s="1"/>
      <c r="L254" s="59">
        <f t="shared" si="4"/>
        <v>0</v>
      </c>
    </row>
    <row r="255" spans="2:14" x14ac:dyDescent="0.3">
      <c r="B255" s="12">
        <v>248</v>
      </c>
      <c r="C255" s="51"/>
      <c r="D255" s="60" t="s">
        <v>397</v>
      </c>
      <c r="E255" s="65" t="s">
        <v>6</v>
      </c>
      <c r="F255" s="54" t="s">
        <v>657</v>
      </c>
      <c r="G255" s="54"/>
      <c r="H255" s="66" t="s">
        <v>39</v>
      </c>
      <c r="I255" s="66" t="s">
        <v>35</v>
      </c>
      <c r="J255" s="48">
        <v>35</v>
      </c>
      <c r="K255" s="1"/>
      <c r="L255" s="59">
        <f t="shared" si="4"/>
        <v>0</v>
      </c>
    </row>
    <row r="256" spans="2:14" x14ac:dyDescent="0.3">
      <c r="B256" s="12">
        <v>249</v>
      </c>
      <c r="C256" s="51"/>
      <c r="D256" s="60" t="s">
        <v>397</v>
      </c>
      <c r="E256" s="65" t="s">
        <v>6</v>
      </c>
      <c r="F256" s="54" t="s">
        <v>658</v>
      </c>
      <c r="G256" s="54"/>
      <c r="H256" s="66"/>
      <c r="I256" s="66" t="s">
        <v>35</v>
      </c>
      <c r="J256" s="48">
        <v>35</v>
      </c>
      <c r="K256" s="1"/>
      <c r="L256" s="59">
        <f t="shared" si="4"/>
        <v>0</v>
      </c>
    </row>
    <row r="257" spans="2:12" x14ac:dyDescent="0.3">
      <c r="B257" s="12">
        <v>250</v>
      </c>
      <c r="C257" s="51"/>
      <c r="D257" s="60" t="s">
        <v>397</v>
      </c>
      <c r="E257" s="65" t="s">
        <v>6</v>
      </c>
      <c r="F257" s="54" t="s">
        <v>659</v>
      </c>
      <c r="G257" s="54"/>
      <c r="H257" s="66"/>
      <c r="I257" s="66" t="s">
        <v>35</v>
      </c>
      <c r="J257" s="48">
        <v>45</v>
      </c>
      <c r="K257" s="1"/>
      <c r="L257" s="59">
        <f t="shared" si="4"/>
        <v>0</v>
      </c>
    </row>
    <row r="258" spans="2:12" x14ac:dyDescent="0.3">
      <c r="B258" s="12">
        <v>251</v>
      </c>
      <c r="C258" s="51"/>
      <c r="D258" s="60" t="s">
        <v>517</v>
      </c>
      <c r="E258" s="65" t="s">
        <v>6</v>
      </c>
      <c r="F258" s="54" t="s">
        <v>612</v>
      </c>
      <c r="G258" s="54" t="s">
        <v>613</v>
      </c>
      <c r="H258" s="66" t="s">
        <v>39</v>
      </c>
      <c r="I258" s="66" t="s">
        <v>47</v>
      </c>
      <c r="J258" s="48">
        <v>40</v>
      </c>
      <c r="K258" s="1"/>
      <c r="L258" s="59">
        <f t="shared" si="4"/>
        <v>0</v>
      </c>
    </row>
    <row r="259" spans="2:12" x14ac:dyDescent="0.3">
      <c r="B259" s="12">
        <v>252</v>
      </c>
      <c r="C259" s="51"/>
      <c r="D259" s="60" t="s">
        <v>517</v>
      </c>
      <c r="E259" s="65" t="s">
        <v>6</v>
      </c>
      <c r="F259" s="54" t="s">
        <v>616</v>
      </c>
      <c r="G259" s="54" t="s">
        <v>617</v>
      </c>
      <c r="H259" s="66" t="s">
        <v>39</v>
      </c>
      <c r="I259" s="66" t="s">
        <v>618</v>
      </c>
      <c r="J259" s="48">
        <v>30</v>
      </c>
      <c r="K259" s="1"/>
      <c r="L259" s="59">
        <f t="shared" si="4"/>
        <v>0</v>
      </c>
    </row>
    <row r="260" spans="2:12" x14ac:dyDescent="0.3">
      <c r="B260" s="12">
        <v>253</v>
      </c>
      <c r="C260" s="34"/>
      <c r="D260" s="60" t="s">
        <v>397</v>
      </c>
      <c r="E260" s="65" t="s">
        <v>6</v>
      </c>
      <c r="F260" s="54" t="s">
        <v>660</v>
      </c>
      <c r="G260" s="54"/>
      <c r="H260" s="66"/>
      <c r="I260" s="66" t="s">
        <v>47</v>
      </c>
      <c r="J260" s="48">
        <v>35</v>
      </c>
      <c r="K260" s="1"/>
      <c r="L260" s="59">
        <f t="shared" si="4"/>
        <v>0</v>
      </c>
    </row>
    <row r="261" spans="2:12" x14ac:dyDescent="0.3">
      <c r="B261" s="12">
        <v>254</v>
      </c>
      <c r="C261" s="34"/>
      <c r="D261" s="60" t="s">
        <v>397</v>
      </c>
      <c r="E261" s="65" t="s">
        <v>6</v>
      </c>
      <c r="F261" s="54" t="s">
        <v>661</v>
      </c>
      <c r="G261" s="54"/>
      <c r="H261" s="66"/>
      <c r="I261" s="66" t="s">
        <v>47</v>
      </c>
      <c r="J261" s="48">
        <v>40</v>
      </c>
      <c r="K261" s="1"/>
      <c r="L261" s="59">
        <f t="shared" si="4"/>
        <v>0</v>
      </c>
    </row>
    <row r="262" spans="2:12" x14ac:dyDescent="0.3">
      <c r="B262" s="12">
        <v>255</v>
      </c>
      <c r="C262" s="34"/>
      <c r="D262" s="60" t="s">
        <v>517</v>
      </c>
      <c r="E262" s="65" t="s">
        <v>6</v>
      </c>
      <c r="F262" s="54" t="s">
        <v>614</v>
      </c>
      <c r="G262" s="54" t="s">
        <v>615</v>
      </c>
      <c r="H262" s="66" t="s">
        <v>39</v>
      </c>
      <c r="I262" s="66" t="s">
        <v>47</v>
      </c>
      <c r="J262" s="48">
        <v>30</v>
      </c>
      <c r="K262" s="1"/>
      <c r="L262" s="59">
        <f t="shared" si="4"/>
        <v>0</v>
      </c>
    </row>
    <row r="263" spans="2:12" x14ac:dyDescent="0.3">
      <c r="B263" s="12">
        <v>256</v>
      </c>
      <c r="C263" s="34"/>
      <c r="D263" s="60" t="s">
        <v>766</v>
      </c>
      <c r="E263" s="65" t="s">
        <v>708</v>
      </c>
      <c r="F263" s="54" t="s">
        <v>709</v>
      </c>
      <c r="G263" s="54" t="s">
        <v>710</v>
      </c>
      <c r="H263" s="66" t="s">
        <v>711</v>
      </c>
      <c r="I263" s="66"/>
      <c r="J263" s="48">
        <v>50</v>
      </c>
      <c r="K263" s="1"/>
      <c r="L263" s="59">
        <f t="shared" si="4"/>
        <v>0</v>
      </c>
    </row>
    <row r="264" spans="2:12" x14ac:dyDescent="0.3">
      <c r="B264" s="12">
        <v>257</v>
      </c>
      <c r="C264" s="37"/>
      <c r="D264" s="60" t="s">
        <v>355</v>
      </c>
      <c r="E264" s="65" t="s">
        <v>934</v>
      </c>
      <c r="F264" s="54" t="s">
        <v>935</v>
      </c>
      <c r="G264" s="54" t="s">
        <v>936</v>
      </c>
      <c r="H264" s="66" t="s">
        <v>269</v>
      </c>
      <c r="I264" s="66" t="s">
        <v>270</v>
      </c>
      <c r="J264" s="48">
        <v>75</v>
      </c>
      <c r="K264" s="1"/>
      <c r="L264" s="59">
        <f t="shared" ref="L264:L327" si="5">J264*K264</f>
        <v>0</v>
      </c>
    </row>
    <row r="265" spans="2:12" ht="28.8" x14ac:dyDescent="0.3">
      <c r="B265" s="12">
        <v>258</v>
      </c>
      <c r="C265" s="37"/>
      <c r="D265" s="60" t="s">
        <v>355</v>
      </c>
      <c r="E265" s="65" t="s">
        <v>3</v>
      </c>
      <c r="F265" s="54" t="s">
        <v>926</v>
      </c>
      <c r="G265" s="54" t="s">
        <v>927</v>
      </c>
      <c r="H265" s="66" t="s">
        <v>925</v>
      </c>
      <c r="I265" s="66" t="s">
        <v>270</v>
      </c>
      <c r="J265" s="48">
        <v>75</v>
      </c>
      <c r="K265" s="1"/>
      <c r="L265" s="59">
        <f t="shared" si="5"/>
        <v>0</v>
      </c>
    </row>
    <row r="266" spans="2:12" x14ac:dyDescent="0.3">
      <c r="B266" s="12">
        <v>259</v>
      </c>
      <c r="C266" s="37"/>
      <c r="D266" s="60" t="s">
        <v>565</v>
      </c>
      <c r="E266" s="65" t="s">
        <v>3</v>
      </c>
      <c r="F266" s="54" t="s">
        <v>584</v>
      </c>
      <c r="G266" s="54"/>
      <c r="H266" s="66"/>
      <c r="I266" s="66" t="s">
        <v>585</v>
      </c>
      <c r="J266" s="48">
        <v>50</v>
      </c>
      <c r="K266" s="1"/>
      <c r="L266" s="59">
        <f t="shared" si="5"/>
        <v>0</v>
      </c>
    </row>
    <row r="267" spans="2:12" ht="28.8" x14ac:dyDescent="0.3">
      <c r="B267" s="12">
        <v>260</v>
      </c>
      <c r="C267" s="12"/>
      <c r="D267" s="60" t="s">
        <v>355</v>
      </c>
      <c r="E267" s="65" t="s">
        <v>3</v>
      </c>
      <c r="F267" s="54" t="s">
        <v>928</v>
      </c>
      <c r="G267" s="54" t="s">
        <v>929</v>
      </c>
      <c r="H267" s="66" t="s">
        <v>900</v>
      </c>
      <c r="I267" s="66"/>
      <c r="J267" s="48">
        <v>75</v>
      </c>
      <c r="K267" s="1"/>
      <c r="L267" s="59">
        <f t="shared" si="5"/>
        <v>0</v>
      </c>
    </row>
    <row r="268" spans="2:12" x14ac:dyDescent="0.3">
      <c r="B268" s="12">
        <v>261</v>
      </c>
      <c r="C268" s="37"/>
      <c r="D268" s="60" t="s">
        <v>1304</v>
      </c>
      <c r="E268" s="65" t="s">
        <v>3</v>
      </c>
      <c r="F268" s="54" t="s">
        <v>1323</v>
      </c>
      <c r="G268" s="54"/>
      <c r="H268" s="66"/>
      <c r="I268" s="66" t="s">
        <v>1320</v>
      </c>
      <c r="J268" s="48">
        <v>50</v>
      </c>
      <c r="K268" s="1"/>
      <c r="L268" s="59">
        <f t="shared" si="5"/>
        <v>0</v>
      </c>
    </row>
    <row r="269" spans="2:12" x14ac:dyDescent="0.3">
      <c r="B269" s="12">
        <v>262</v>
      </c>
      <c r="C269" s="37"/>
      <c r="D269" s="60" t="s">
        <v>1304</v>
      </c>
      <c r="E269" s="65" t="s">
        <v>3</v>
      </c>
      <c r="F269" s="54" t="s">
        <v>1307</v>
      </c>
      <c r="G269" s="54"/>
      <c r="H269" s="66"/>
      <c r="I269" s="66" t="s">
        <v>1324</v>
      </c>
      <c r="J269" s="48">
        <v>80</v>
      </c>
      <c r="K269" s="1"/>
      <c r="L269" s="59">
        <f t="shared" si="5"/>
        <v>0</v>
      </c>
    </row>
    <row r="270" spans="2:12" x14ac:dyDescent="0.3">
      <c r="B270" s="12">
        <v>263</v>
      </c>
      <c r="C270" s="37"/>
      <c r="D270" s="60" t="s">
        <v>565</v>
      </c>
      <c r="E270" s="65" t="s">
        <v>3</v>
      </c>
      <c r="F270" s="54" t="s">
        <v>540</v>
      </c>
      <c r="G270" s="54"/>
      <c r="H270" s="66" t="s">
        <v>543</v>
      </c>
      <c r="I270" s="66">
        <v>4</v>
      </c>
      <c r="J270" s="48">
        <v>85</v>
      </c>
      <c r="K270" s="1"/>
      <c r="L270" s="59">
        <f t="shared" si="5"/>
        <v>0</v>
      </c>
    </row>
    <row r="271" spans="2:12" x14ac:dyDescent="0.3">
      <c r="B271" s="12">
        <v>264</v>
      </c>
      <c r="C271" s="37"/>
      <c r="D271" s="60" t="s">
        <v>397</v>
      </c>
      <c r="E271" s="65" t="s">
        <v>3</v>
      </c>
      <c r="F271" s="54" t="s">
        <v>375</v>
      </c>
      <c r="G271" s="54"/>
      <c r="H271" s="66"/>
      <c r="I271" s="66" t="s">
        <v>57</v>
      </c>
      <c r="J271" s="48">
        <v>65</v>
      </c>
      <c r="K271" s="1"/>
      <c r="L271" s="59">
        <f t="shared" si="5"/>
        <v>0</v>
      </c>
    </row>
    <row r="272" spans="2:12" x14ac:dyDescent="0.3">
      <c r="B272" s="12">
        <v>265</v>
      </c>
      <c r="C272" s="51"/>
      <c r="D272" s="60" t="s">
        <v>517</v>
      </c>
      <c r="E272" s="65" t="s">
        <v>3</v>
      </c>
      <c r="F272" s="54" t="s">
        <v>474</v>
      </c>
      <c r="G272" s="54" t="s">
        <v>475</v>
      </c>
      <c r="H272" s="66" t="s">
        <v>70</v>
      </c>
      <c r="I272" s="66" t="s">
        <v>140</v>
      </c>
      <c r="J272" s="48">
        <v>40</v>
      </c>
      <c r="K272" s="1"/>
      <c r="L272" s="59">
        <f t="shared" si="5"/>
        <v>0</v>
      </c>
    </row>
    <row r="273" spans="2:12" x14ac:dyDescent="0.3">
      <c r="B273" s="12">
        <v>266</v>
      </c>
      <c r="C273" s="37"/>
      <c r="D273" s="60" t="s">
        <v>565</v>
      </c>
      <c r="E273" s="65" t="s">
        <v>3</v>
      </c>
      <c r="F273" s="54" t="s">
        <v>542</v>
      </c>
      <c r="G273" s="54"/>
      <c r="H273" s="66" t="s">
        <v>551</v>
      </c>
      <c r="I273" s="66">
        <v>5</v>
      </c>
      <c r="J273" s="48">
        <v>85</v>
      </c>
      <c r="K273" s="1"/>
      <c r="L273" s="59">
        <f t="shared" si="5"/>
        <v>0</v>
      </c>
    </row>
    <row r="274" spans="2:12" x14ac:dyDescent="0.3">
      <c r="B274" s="12">
        <v>267</v>
      </c>
      <c r="C274" s="34"/>
      <c r="D274" s="60" t="s">
        <v>565</v>
      </c>
      <c r="E274" s="65" t="s">
        <v>3</v>
      </c>
      <c r="F274" s="54" t="s">
        <v>542</v>
      </c>
      <c r="G274" s="54"/>
      <c r="H274" s="66" t="s">
        <v>544</v>
      </c>
      <c r="I274" s="66" t="s">
        <v>545</v>
      </c>
      <c r="J274" s="48">
        <v>150</v>
      </c>
      <c r="K274" s="1"/>
      <c r="L274" s="59">
        <f t="shared" si="5"/>
        <v>0</v>
      </c>
    </row>
    <row r="275" spans="2:12" x14ac:dyDescent="0.3">
      <c r="B275" s="12">
        <v>268</v>
      </c>
      <c r="C275" s="34"/>
      <c r="D275" s="60" t="s">
        <v>565</v>
      </c>
      <c r="E275" s="65" t="s">
        <v>3</v>
      </c>
      <c r="F275" s="54" t="s">
        <v>476</v>
      </c>
      <c r="G275" s="54" t="s">
        <v>546</v>
      </c>
      <c r="H275" s="66" t="s">
        <v>543</v>
      </c>
      <c r="I275" s="66">
        <v>5</v>
      </c>
      <c r="J275" s="48">
        <v>85</v>
      </c>
      <c r="K275" s="1"/>
      <c r="L275" s="59">
        <f t="shared" si="5"/>
        <v>0</v>
      </c>
    </row>
    <row r="276" spans="2:12" x14ac:dyDescent="0.3">
      <c r="B276" s="12">
        <v>269</v>
      </c>
      <c r="C276" s="34"/>
      <c r="D276" s="60" t="s">
        <v>517</v>
      </c>
      <c r="E276" s="65" t="s">
        <v>3</v>
      </c>
      <c r="F276" s="54" t="s">
        <v>476</v>
      </c>
      <c r="G276" s="54" t="s">
        <v>477</v>
      </c>
      <c r="H276" s="66" t="s">
        <v>70</v>
      </c>
      <c r="I276" s="66" t="s">
        <v>478</v>
      </c>
      <c r="J276" s="48">
        <v>40</v>
      </c>
      <c r="K276" s="1"/>
      <c r="L276" s="59">
        <f t="shared" si="5"/>
        <v>0</v>
      </c>
    </row>
    <row r="277" spans="2:12" x14ac:dyDescent="0.3">
      <c r="B277" s="12">
        <v>270</v>
      </c>
      <c r="C277" s="34"/>
      <c r="D277" s="60" t="s">
        <v>565</v>
      </c>
      <c r="E277" s="65" t="s">
        <v>3</v>
      </c>
      <c r="F277" s="54" t="s">
        <v>547</v>
      </c>
      <c r="G277" s="54"/>
      <c r="H277" s="66" t="s">
        <v>543</v>
      </c>
      <c r="I277" s="66">
        <v>3</v>
      </c>
      <c r="J277" s="48">
        <v>70</v>
      </c>
      <c r="K277" s="1"/>
      <c r="L277" s="59">
        <f t="shared" si="5"/>
        <v>0</v>
      </c>
    </row>
    <row r="278" spans="2:12" x14ac:dyDescent="0.3">
      <c r="B278" s="12">
        <v>271</v>
      </c>
      <c r="C278" s="37"/>
      <c r="D278" s="60" t="s">
        <v>766</v>
      </c>
      <c r="E278" s="65" t="s">
        <v>3</v>
      </c>
      <c r="F278" s="54" t="s">
        <v>548</v>
      </c>
      <c r="G278" s="54" t="s">
        <v>712</v>
      </c>
      <c r="H278" s="66" t="s">
        <v>713</v>
      </c>
      <c r="I278" s="66"/>
      <c r="J278" s="48">
        <v>130</v>
      </c>
      <c r="K278" s="1"/>
      <c r="L278" s="59">
        <f t="shared" si="5"/>
        <v>0</v>
      </c>
    </row>
    <row r="279" spans="2:12" ht="28.8" x14ac:dyDescent="0.3">
      <c r="B279" s="12">
        <v>272</v>
      </c>
      <c r="C279" s="37"/>
      <c r="D279" s="60" t="s">
        <v>565</v>
      </c>
      <c r="E279" s="65" t="s">
        <v>3</v>
      </c>
      <c r="F279" s="54" t="s">
        <v>548</v>
      </c>
      <c r="G279" s="54"/>
      <c r="H279" s="66" t="s">
        <v>549</v>
      </c>
      <c r="I279" s="66" t="s">
        <v>550</v>
      </c>
      <c r="J279" s="48">
        <v>550</v>
      </c>
      <c r="K279" s="1"/>
      <c r="L279" s="59">
        <f t="shared" si="5"/>
        <v>0</v>
      </c>
    </row>
    <row r="280" spans="2:12" x14ac:dyDescent="0.3">
      <c r="B280" s="12">
        <v>273</v>
      </c>
      <c r="C280" s="34"/>
      <c r="D280" s="60" t="s">
        <v>565</v>
      </c>
      <c r="E280" s="65" t="s">
        <v>3</v>
      </c>
      <c r="F280" s="54" t="s">
        <v>548</v>
      </c>
      <c r="G280" s="54"/>
      <c r="H280" s="66" t="s">
        <v>551</v>
      </c>
      <c r="I280" s="66" t="s">
        <v>552</v>
      </c>
      <c r="J280" s="48">
        <v>70</v>
      </c>
      <c r="K280" s="1"/>
      <c r="L280" s="59">
        <f t="shared" si="5"/>
        <v>0</v>
      </c>
    </row>
    <row r="281" spans="2:12" x14ac:dyDescent="0.3">
      <c r="B281" s="12">
        <v>274</v>
      </c>
      <c r="C281" s="34"/>
      <c r="D281" s="60" t="s">
        <v>565</v>
      </c>
      <c r="E281" s="65" t="s">
        <v>3</v>
      </c>
      <c r="F281" s="54" t="s">
        <v>548</v>
      </c>
      <c r="G281" s="54"/>
      <c r="H281" s="66" t="s">
        <v>553</v>
      </c>
      <c r="I281" s="66" t="s">
        <v>554</v>
      </c>
      <c r="J281" s="48">
        <v>150</v>
      </c>
      <c r="K281" s="1"/>
      <c r="L281" s="59">
        <f t="shared" si="5"/>
        <v>0</v>
      </c>
    </row>
    <row r="282" spans="2:12" x14ac:dyDescent="0.3">
      <c r="B282" s="12">
        <v>275</v>
      </c>
      <c r="C282" s="34"/>
      <c r="D282" s="60" t="s">
        <v>397</v>
      </c>
      <c r="E282" s="65" t="s">
        <v>3</v>
      </c>
      <c r="F282" s="54" t="s">
        <v>662</v>
      </c>
      <c r="G282" s="54"/>
      <c r="H282" s="66" t="s">
        <v>663</v>
      </c>
      <c r="I282" s="66"/>
      <c r="J282" s="48">
        <v>100</v>
      </c>
      <c r="K282" s="1"/>
      <c r="L282" s="59">
        <f t="shared" si="5"/>
        <v>0</v>
      </c>
    </row>
    <row r="283" spans="2:12" x14ac:dyDescent="0.3">
      <c r="B283" s="12">
        <v>276</v>
      </c>
      <c r="C283" s="34"/>
      <c r="D283" s="60" t="s">
        <v>565</v>
      </c>
      <c r="E283" s="65" t="s">
        <v>3</v>
      </c>
      <c r="F283" s="54" t="s">
        <v>555</v>
      </c>
      <c r="G283" s="54"/>
      <c r="H283" s="66" t="s">
        <v>267</v>
      </c>
      <c r="I283" s="66" t="s">
        <v>539</v>
      </c>
      <c r="J283" s="48">
        <v>50</v>
      </c>
      <c r="K283" s="1"/>
      <c r="L283" s="59">
        <f t="shared" si="5"/>
        <v>0</v>
      </c>
    </row>
    <row r="284" spans="2:12" x14ac:dyDescent="0.3">
      <c r="B284" s="12">
        <v>277</v>
      </c>
      <c r="C284" s="34"/>
      <c r="D284" s="60" t="s">
        <v>397</v>
      </c>
      <c r="E284" s="65" t="s">
        <v>3</v>
      </c>
      <c r="F284" s="54" t="s">
        <v>376</v>
      </c>
      <c r="G284" s="54"/>
      <c r="H284" s="66" t="s">
        <v>39</v>
      </c>
      <c r="I284" s="66" t="s">
        <v>41</v>
      </c>
      <c r="J284" s="48">
        <v>85</v>
      </c>
      <c r="K284" s="1"/>
      <c r="L284" s="59">
        <f t="shared" si="5"/>
        <v>0</v>
      </c>
    </row>
    <row r="285" spans="2:12" ht="28.8" x14ac:dyDescent="0.3">
      <c r="B285" s="12">
        <v>278</v>
      </c>
      <c r="C285" s="37" t="s">
        <v>1226</v>
      </c>
      <c r="D285" s="60" t="s">
        <v>355</v>
      </c>
      <c r="E285" s="65" t="s">
        <v>3</v>
      </c>
      <c r="F285" s="54" t="s">
        <v>930</v>
      </c>
      <c r="G285" s="54" t="s">
        <v>931</v>
      </c>
      <c r="H285" s="66" t="s">
        <v>278</v>
      </c>
      <c r="I285" s="66" t="s">
        <v>270</v>
      </c>
      <c r="J285" s="48">
        <v>75</v>
      </c>
      <c r="K285" s="1"/>
      <c r="L285" s="59">
        <f t="shared" si="5"/>
        <v>0</v>
      </c>
    </row>
    <row r="286" spans="2:12" ht="28.8" x14ac:dyDescent="0.3">
      <c r="B286" s="12">
        <v>279</v>
      </c>
      <c r="C286" s="49"/>
      <c r="D286" s="60" t="s">
        <v>355</v>
      </c>
      <c r="E286" s="65" t="s">
        <v>3</v>
      </c>
      <c r="F286" s="54" t="s">
        <v>932</v>
      </c>
      <c r="G286" s="54" t="s">
        <v>933</v>
      </c>
      <c r="H286" s="66" t="s">
        <v>925</v>
      </c>
      <c r="I286" s="66" t="s">
        <v>876</v>
      </c>
      <c r="J286" s="48">
        <v>130</v>
      </c>
      <c r="K286" s="1"/>
      <c r="L286" s="59">
        <f t="shared" si="5"/>
        <v>0</v>
      </c>
    </row>
    <row r="287" spans="2:12" x14ac:dyDescent="0.3">
      <c r="B287" s="12">
        <v>280</v>
      </c>
      <c r="C287" s="37"/>
      <c r="D287" s="60" t="s">
        <v>565</v>
      </c>
      <c r="E287" s="65" t="s">
        <v>3</v>
      </c>
      <c r="F287" s="54" t="s">
        <v>556</v>
      </c>
      <c r="G287" s="54"/>
      <c r="H287" s="66" t="s">
        <v>267</v>
      </c>
      <c r="I287" s="66" t="s">
        <v>539</v>
      </c>
      <c r="J287" s="48">
        <v>40</v>
      </c>
      <c r="K287" s="1"/>
      <c r="L287" s="59">
        <f t="shared" si="5"/>
        <v>0</v>
      </c>
    </row>
    <row r="288" spans="2:12" x14ac:dyDescent="0.3">
      <c r="B288" s="12">
        <v>281</v>
      </c>
      <c r="C288" s="61"/>
      <c r="D288" s="60" t="s">
        <v>397</v>
      </c>
      <c r="E288" s="65" t="s">
        <v>3</v>
      </c>
      <c r="F288" s="54" t="s">
        <v>664</v>
      </c>
      <c r="G288" s="54"/>
      <c r="H288" s="66" t="s">
        <v>39</v>
      </c>
      <c r="I288" s="66" t="s">
        <v>47</v>
      </c>
      <c r="J288" s="48">
        <v>55</v>
      </c>
      <c r="K288" s="1"/>
      <c r="L288" s="59">
        <f t="shared" si="5"/>
        <v>0</v>
      </c>
    </row>
    <row r="289" spans="2:12" x14ac:dyDescent="0.3">
      <c r="B289" s="12">
        <v>282</v>
      </c>
      <c r="C289" s="34"/>
      <c r="D289" s="60" t="s">
        <v>565</v>
      </c>
      <c r="E289" s="65" t="s">
        <v>3</v>
      </c>
      <c r="F289" s="54" t="s">
        <v>377</v>
      </c>
      <c r="G289" s="54" t="s">
        <v>557</v>
      </c>
      <c r="H289" s="66" t="s">
        <v>524</v>
      </c>
      <c r="I289" s="66" t="s">
        <v>558</v>
      </c>
      <c r="J289" s="48">
        <v>40</v>
      </c>
      <c r="K289" s="1"/>
      <c r="L289" s="59">
        <f t="shared" si="5"/>
        <v>0</v>
      </c>
    </row>
    <row r="290" spans="2:12" ht="28.8" x14ac:dyDescent="0.3">
      <c r="B290" s="12">
        <v>283</v>
      </c>
      <c r="C290" s="34"/>
      <c r="D290" s="60" t="s">
        <v>565</v>
      </c>
      <c r="E290" s="65" t="s">
        <v>3</v>
      </c>
      <c r="F290" s="54" t="s">
        <v>377</v>
      </c>
      <c r="G290" s="54" t="s">
        <v>557</v>
      </c>
      <c r="H290" s="66" t="s">
        <v>559</v>
      </c>
      <c r="I290" s="66" t="s">
        <v>558</v>
      </c>
      <c r="J290" s="48">
        <v>300</v>
      </c>
      <c r="K290" s="1"/>
      <c r="L290" s="59">
        <f t="shared" si="5"/>
        <v>0</v>
      </c>
    </row>
    <row r="291" spans="2:12" x14ac:dyDescent="0.3">
      <c r="B291" s="12">
        <v>284</v>
      </c>
      <c r="C291" s="34"/>
      <c r="D291" s="60" t="s">
        <v>397</v>
      </c>
      <c r="E291" s="65" t="s">
        <v>3</v>
      </c>
      <c r="F291" s="54" t="s">
        <v>377</v>
      </c>
      <c r="G291" s="54"/>
      <c r="H291" s="66" t="s">
        <v>39</v>
      </c>
      <c r="I291" s="66" t="s">
        <v>46</v>
      </c>
      <c r="J291" s="48">
        <v>85</v>
      </c>
      <c r="K291" s="1"/>
      <c r="L291" s="59">
        <f t="shared" si="5"/>
        <v>0</v>
      </c>
    </row>
    <row r="292" spans="2:12" x14ac:dyDescent="0.3">
      <c r="B292" s="12">
        <v>285</v>
      </c>
      <c r="C292" s="37"/>
      <c r="D292" s="60" t="s">
        <v>1304</v>
      </c>
      <c r="E292" s="65" t="s">
        <v>3</v>
      </c>
      <c r="F292" s="54" t="s">
        <v>377</v>
      </c>
      <c r="G292" s="54"/>
      <c r="H292" s="66"/>
      <c r="I292" s="66" t="s">
        <v>1325</v>
      </c>
      <c r="J292" s="48">
        <v>60</v>
      </c>
      <c r="K292" s="1"/>
      <c r="L292" s="59">
        <f t="shared" si="5"/>
        <v>0</v>
      </c>
    </row>
    <row r="293" spans="2:12" x14ac:dyDescent="0.3">
      <c r="B293" s="12">
        <v>286</v>
      </c>
      <c r="C293" s="37"/>
      <c r="D293" s="60" t="s">
        <v>1304</v>
      </c>
      <c r="E293" s="65" t="s">
        <v>3</v>
      </c>
      <c r="F293" s="54" t="s">
        <v>1308</v>
      </c>
      <c r="G293" s="54"/>
      <c r="H293" s="66" t="s">
        <v>1326</v>
      </c>
      <c r="I293" s="66"/>
      <c r="J293" s="48">
        <v>60</v>
      </c>
      <c r="K293" s="1"/>
      <c r="L293" s="59">
        <f t="shared" si="5"/>
        <v>0</v>
      </c>
    </row>
    <row r="294" spans="2:12" x14ac:dyDescent="0.3">
      <c r="B294" s="12">
        <v>287</v>
      </c>
      <c r="C294" s="51"/>
      <c r="D294" s="60" t="s">
        <v>517</v>
      </c>
      <c r="E294" s="65" t="s">
        <v>479</v>
      </c>
      <c r="F294" s="54" t="s">
        <v>480</v>
      </c>
      <c r="G294" s="54" t="s">
        <v>481</v>
      </c>
      <c r="H294" s="66" t="s">
        <v>39</v>
      </c>
      <c r="I294" s="66" t="s">
        <v>47</v>
      </c>
      <c r="J294" s="48">
        <v>30</v>
      </c>
      <c r="K294" s="1"/>
      <c r="L294" s="59">
        <f t="shared" si="5"/>
        <v>0</v>
      </c>
    </row>
    <row r="295" spans="2:12" x14ac:dyDescent="0.3">
      <c r="B295" s="12">
        <v>288</v>
      </c>
      <c r="C295" s="37"/>
      <c r="D295" s="60" t="s">
        <v>397</v>
      </c>
      <c r="E295" s="65" t="s">
        <v>479</v>
      </c>
      <c r="F295" s="54" t="s">
        <v>482</v>
      </c>
      <c r="G295" s="54"/>
      <c r="H295" s="66" t="s">
        <v>39</v>
      </c>
      <c r="I295" s="66" t="s">
        <v>147</v>
      </c>
      <c r="J295" s="48">
        <v>55</v>
      </c>
      <c r="K295" s="1"/>
      <c r="L295" s="59">
        <f t="shared" si="5"/>
        <v>0</v>
      </c>
    </row>
    <row r="296" spans="2:12" x14ac:dyDescent="0.3">
      <c r="B296" s="12">
        <v>289</v>
      </c>
      <c r="C296" s="37"/>
      <c r="D296" s="60" t="s">
        <v>397</v>
      </c>
      <c r="E296" s="65" t="s">
        <v>85</v>
      </c>
      <c r="F296" s="54" t="s">
        <v>378</v>
      </c>
      <c r="G296" s="54"/>
      <c r="H296" s="66"/>
      <c r="I296" s="66" t="s">
        <v>37</v>
      </c>
      <c r="J296" s="48">
        <v>35</v>
      </c>
      <c r="K296" s="1"/>
      <c r="L296" s="59">
        <f t="shared" si="5"/>
        <v>0</v>
      </c>
    </row>
    <row r="297" spans="2:12" x14ac:dyDescent="0.3">
      <c r="B297" s="12">
        <v>290</v>
      </c>
      <c r="C297" s="34"/>
      <c r="D297" s="60" t="s">
        <v>206</v>
      </c>
      <c r="E297" s="65" t="s">
        <v>12</v>
      </c>
      <c r="F297" s="54" t="s">
        <v>234</v>
      </c>
      <c r="G297" s="54"/>
      <c r="H297" s="66" t="s">
        <v>70</v>
      </c>
      <c r="I297" s="66"/>
      <c r="J297" s="48" t="s">
        <v>1282</v>
      </c>
      <c r="K297" s="1"/>
      <c r="L297" s="59">
        <f t="shared" si="5"/>
        <v>0</v>
      </c>
    </row>
    <row r="298" spans="2:12" x14ac:dyDescent="0.3">
      <c r="B298" s="12">
        <v>291</v>
      </c>
      <c r="C298" s="51"/>
      <c r="D298" s="60" t="s">
        <v>397</v>
      </c>
      <c r="E298" s="65" t="s">
        <v>12</v>
      </c>
      <c r="F298" s="54" t="s">
        <v>666</v>
      </c>
      <c r="G298" s="54"/>
      <c r="H298" s="66"/>
      <c r="I298" s="66" t="s">
        <v>35</v>
      </c>
      <c r="J298" s="48">
        <v>35</v>
      </c>
      <c r="K298" s="1"/>
      <c r="L298" s="59">
        <f t="shared" si="5"/>
        <v>0</v>
      </c>
    </row>
    <row r="299" spans="2:12" ht="43.2" x14ac:dyDescent="0.3">
      <c r="B299" s="12">
        <v>292</v>
      </c>
      <c r="C299" s="34" t="s">
        <v>1227</v>
      </c>
      <c r="D299" s="60" t="s">
        <v>355</v>
      </c>
      <c r="E299" s="65" t="s">
        <v>12</v>
      </c>
      <c r="F299" s="54" t="s">
        <v>937</v>
      </c>
      <c r="G299" s="54" t="s">
        <v>938</v>
      </c>
      <c r="H299" s="66" t="s">
        <v>272</v>
      </c>
      <c r="I299" s="66" t="s">
        <v>270</v>
      </c>
      <c r="J299" s="48">
        <v>75</v>
      </c>
      <c r="K299" s="1"/>
      <c r="L299" s="59">
        <f t="shared" si="5"/>
        <v>0</v>
      </c>
    </row>
    <row r="300" spans="2:12" x14ac:dyDescent="0.3">
      <c r="B300" s="12">
        <v>293</v>
      </c>
      <c r="C300" s="51"/>
      <c r="D300" s="60" t="s">
        <v>517</v>
      </c>
      <c r="E300" s="65" t="s">
        <v>12</v>
      </c>
      <c r="F300" s="54" t="s">
        <v>619</v>
      </c>
      <c r="G300" s="54" t="s">
        <v>620</v>
      </c>
      <c r="H300" s="66" t="s">
        <v>39</v>
      </c>
      <c r="I300" s="66" t="s">
        <v>42</v>
      </c>
      <c r="J300" s="48">
        <v>30</v>
      </c>
      <c r="K300" s="1"/>
      <c r="L300" s="59">
        <f t="shared" si="5"/>
        <v>0</v>
      </c>
    </row>
    <row r="301" spans="2:12" x14ac:dyDescent="0.3">
      <c r="B301" s="12">
        <v>294</v>
      </c>
      <c r="C301" s="37"/>
      <c r="D301" s="60" t="s">
        <v>1304</v>
      </c>
      <c r="E301" s="65" t="s">
        <v>12</v>
      </c>
      <c r="F301" s="54" t="s">
        <v>1309</v>
      </c>
      <c r="G301" s="54"/>
      <c r="H301" s="66"/>
      <c r="I301" s="66"/>
      <c r="J301" s="48">
        <v>40</v>
      </c>
      <c r="K301" s="1"/>
      <c r="L301" s="59">
        <f t="shared" si="5"/>
        <v>0</v>
      </c>
    </row>
    <row r="302" spans="2:12" x14ac:dyDescent="0.3">
      <c r="B302" s="12">
        <v>295</v>
      </c>
      <c r="C302" s="51"/>
      <c r="D302" s="60" t="s">
        <v>517</v>
      </c>
      <c r="E302" s="65" t="s">
        <v>58</v>
      </c>
      <c r="F302" s="54" t="s">
        <v>586</v>
      </c>
      <c r="G302" s="54" t="s">
        <v>621</v>
      </c>
      <c r="H302" s="66" t="s">
        <v>39</v>
      </c>
      <c r="I302" s="66" t="s">
        <v>622</v>
      </c>
      <c r="J302" s="48">
        <v>25</v>
      </c>
      <c r="K302" s="1"/>
      <c r="L302" s="59">
        <f t="shared" si="5"/>
        <v>0</v>
      </c>
    </row>
    <row r="303" spans="2:12" x14ac:dyDescent="0.3">
      <c r="B303" s="12">
        <v>296</v>
      </c>
      <c r="C303" s="34"/>
      <c r="D303" s="60" t="s">
        <v>565</v>
      </c>
      <c r="E303" s="65" t="s">
        <v>58</v>
      </c>
      <c r="F303" s="54" t="s">
        <v>586</v>
      </c>
      <c r="G303" s="54"/>
      <c r="H303" s="66" t="s">
        <v>70</v>
      </c>
      <c r="I303" s="66" t="s">
        <v>37</v>
      </c>
      <c r="J303" s="48">
        <v>40</v>
      </c>
      <c r="K303" s="1"/>
      <c r="L303" s="59">
        <f t="shared" si="5"/>
        <v>0</v>
      </c>
    </row>
    <row r="304" spans="2:12" x14ac:dyDescent="0.3">
      <c r="B304" s="12">
        <v>297</v>
      </c>
      <c r="C304" s="51"/>
      <c r="D304" s="60" t="s">
        <v>397</v>
      </c>
      <c r="E304" s="65" t="s">
        <v>58</v>
      </c>
      <c r="F304" s="54" t="s">
        <v>667</v>
      </c>
      <c r="G304" s="54"/>
      <c r="H304" s="66"/>
      <c r="I304" s="66" t="s">
        <v>35</v>
      </c>
      <c r="J304" s="48">
        <v>35</v>
      </c>
      <c r="K304" s="1"/>
      <c r="L304" s="59">
        <f t="shared" si="5"/>
        <v>0</v>
      </c>
    </row>
    <row r="305" spans="2:12" x14ac:dyDescent="0.3">
      <c r="B305" s="12">
        <v>298</v>
      </c>
      <c r="C305" s="37"/>
      <c r="D305" s="60" t="s">
        <v>206</v>
      </c>
      <c r="E305" s="65" t="s">
        <v>58</v>
      </c>
      <c r="F305" s="54" t="s">
        <v>191</v>
      </c>
      <c r="G305" s="54" t="s">
        <v>192</v>
      </c>
      <c r="H305" s="66" t="s">
        <v>70</v>
      </c>
      <c r="I305" s="66"/>
      <c r="J305" s="48" t="s">
        <v>180</v>
      </c>
      <c r="K305" s="1"/>
      <c r="L305" s="59">
        <f t="shared" si="5"/>
        <v>0</v>
      </c>
    </row>
    <row r="306" spans="2:12" x14ac:dyDescent="0.3">
      <c r="B306" s="12">
        <v>299</v>
      </c>
      <c r="C306" s="51"/>
      <c r="D306" s="60" t="s">
        <v>397</v>
      </c>
      <c r="E306" s="65" t="s">
        <v>58</v>
      </c>
      <c r="F306" s="54" t="s">
        <v>665</v>
      </c>
      <c r="G306" s="54"/>
      <c r="H306" s="66"/>
      <c r="I306" s="66" t="s">
        <v>46</v>
      </c>
      <c r="J306" s="48">
        <v>45</v>
      </c>
      <c r="K306" s="1"/>
      <c r="L306" s="59">
        <f t="shared" si="5"/>
        <v>0</v>
      </c>
    </row>
    <row r="307" spans="2:12" x14ac:dyDescent="0.3">
      <c r="B307" s="12">
        <v>300</v>
      </c>
      <c r="C307" s="51"/>
      <c r="D307" s="60" t="s">
        <v>397</v>
      </c>
      <c r="E307" s="65" t="s">
        <v>668</v>
      </c>
      <c r="F307" s="54" t="s">
        <v>669</v>
      </c>
      <c r="G307" s="54"/>
      <c r="H307" s="66"/>
      <c r="I307" s="66" t="s">
        <v>35</v>
      </c>
      <c r="J307" s="48">
        <v>35</v>
      </c>
      <c r="K307" s="1"/>
      <c r="L307" s="59">
        <f t="shared" si="5"/>
        <v>0</v>
      </c>
    </row>
    <row r="308" spans="2:12" x14ac:dyDescent="0.3">
      <c r="B308" s="12">
        <v>301</v>
      </c>
      <c r="C308" s="37"/>
      <c r="D308" s="60" t="s">
        <v>397</v>
      </c>
      <c r="E308" s="65" t="s">
        <v>668</v>
      </c>
      <c r="F308" s="54" t="s">
        <v>670</v>
      </c>
      <c r="G308" s="54"/>
      <c r="H308" s="66"/>
      <c r="I308" s="66" t="s">
        <v>35</v>
      </c>
      <c r="J308" s="48">
        <v>35</v>
      </c>
      <c r="K308" s="1"/>
      <c r="L308" s="59">
        <f t="shared" si="5"/>
        <v>0</v>
      </c>
    </row>
    <row r="309" spans="2:12" ht="28.8" x14ac:dyDescent="0.3">
      <c r="B309" s="12">
        <v>302</v>
      </c>
      <c r="C309" s="34"/>
      <c r="D309" s="60" t="s">
        <v>355</v>
      </c>
      <c r="E309" s="65" t="s">
        <v>939</v>
      </c>
      <c r="F309" s="54" t="s">
        <v>940</v>
      </c>
      <c r="G309" s="54" t="s">
        <v>941</v>
      </c>
      <c r="H309" s="66" t="s">
        <v>272</v>
      </c>
      <c r="I309" s="66" t="s">
        <v>270</v>
      </c>
      <c r="J309" s="48">
        <v>250</v>
      </c>
      <c r="K309" s="1"/>
      <c r="L309" s="59">
        <f t="shared" si="5"/>
        <v>0</v>
      </c>
    </row>
    <row r="310" spans="2:12" x14ac:dyDescent="0.3">
      <c r="B310" s="12">
        <v>303</v>
      </c>
      <c r="C310" s="34"/>
      <c r="D310" s="60" t="s">
        <v>206</v>
      </c>
      <c r="E310" s="65" t="s">
        <v>115</v>
      </c>
      <c r="F310" s="54" t="s">
        <v>193</v>
      </c>
      <c r="G310" s="54"/>
      <c r="H310" s="66" t="s">
        <v>194</v>
      </c>
      <c r="I310" s="66"/>
      <c r="J310" s="48" t="s">
        <v>179</v>
      </c>
      <c r="K310" s="1"/>
      <c r="L310" s="59">
        <f t="shared" si="5"/>
        <v>0</v>
      </c>
    </row>
    <row r="311" spans="2:12" x14ac:dyDescent="0.3">
      <c r="B311" s="12">
        <v>304</v>
      </c>
      <c r="C311" s="34"/>
      <c r="D311" s="60" t="s">
        <v>206</v>
      </c>
      <c r="E311" s="65" t="s">
        <v>115</v>
      </c>
      <c r="F311" s="54" t="s">
        <v>116</v>
      </c>
      <c r="G311" s="54"/>
      <c r="H311" s="66" t="s">
        <v>194</v>
      </c>
      <c r="I311" s="66"/>
      <c r="J311" s="48" t="s">
        <v>179</v>
      </c>
      <c r="K311" s="1"/>
      <c r="L311" s="59">
        <f t="shared" si="5"/>
        <v>0</v>
      </c>
    </row>
    <row r="312" spans="2:12" x14ac:dyDescent="0.3">
      <c r="B312" s="12">
        <v>305</v>
      </c>
      <c r="C312" s="37"/>
      <c r="D312" s="60" t="s">
        <v>397</v>
      </c>
      <c r="E312" s="65" t="s">
        <v>59</v>
      </c>
      <c r="F312" s="54" t="s">
        <v>379</v>
      </c>
      <c r="G312" s="54"/>
      <c r="H312" s="66"/>
      <c r="I312" s="66" t="s">
        <v>57</v>
      </c>
      <c r="J312" s="48">
        <v>40</v>
      </c>
      <c r="K312" s="1"/>
      <c r="L312" s="59">
        <f t="shared" si="5"/>
        <v>0</v>
      </c>
    </row>
    <row r="313" spans="2:12" x14ac:dyDescent="0.3">
      <c r="B313" s="12">
        <v>306</v>
      </c>
      <c r="C313" s="34"/>
      <c r="D313" s="60" t="s">
        <v>565</v>
      </c>
      <c r="E313" s="65" t="s">
        <v>59</v>
      </c>
      <c r="F313" s="54" t="s">
        <v>560</v>
      </c>
      <c r="G313" s="54"/>
      <c r="H313" s="66" t="s">
        <v>70</v>
      </c>
      <c r="I313" s="66" t="s">
        <v>35</v>
      </c>
      <c r="J313" s="48">
        <v>40</v>
      </c>
      <c r="K313" s="1"/>
      <c r="L313" s="59">
        <f t="shared" si="5"/>
        <v>0</v>
      </c>
    </row>
    <row r="314" spans="2:12" x14ac:dyDescent="0.3">
      <c r="B314" s="12">
        <v>307</v>
      </c>
      <c r="C314" s="37"/>
      <c r="D314" s="60" t="s">
        <v>397</v>
      </c>
      <c r="E314" s="65" t="s">
        <v>59</v>
      </c>
      <c r="F314" s="54" t="s">
        <v>380</v>
      </c>
      <c r="G314" s="54"/>
      <c r="H314" s="66"/>
      <c r="I314" s="66" t="s">
        <v>47</v>
      </c>
      <c r="J314" s="48">
        <v>35</v>
      </c>
      <c r="K314" s="1"/>
      <c r="L314" s="59">
        <f t="shared" si="5"/>
        <v>0</v>
      </c>
    </row>
    <row r="315" spans="2:12" x14ac:dyDescent="0.3">
      <c r="B315" s="12">
        <v>308</v>
      </c>
      <c r="C315" s="37"/>
      <c r="D315" s="60" t="s">
        <v>397</v>
      </c>
      <c r="E315" s="65" t="s">
        <v>59</v>
      </c>
      <c r="F315" s="54" t="s">
        <v>381</v>
      </c>
      <c r="G315" s="54"/>
      <c r="H315" s="66"/>
      <c r="I315" s="66" t="s">
        <v>57</v>
      </c>
      <c r="J315" s="48">
        <v>35</v>
      </c>
      <c r="K315" s="1"/>
      <c r="L315" s="59">
        <f t="shared" si="5"/>
        <v>0</v>
      </c>
    </row>
    <row r="316" spans="2:12" x14ac:dyDescent="0.3">
      <c r="B316" s="12">
        <v>309</v>
      </c>
      <c r="C316" s="37"/>
      <c r="D316" s="60" t="s">
        <v>397</v>
      </c>
      <c r="E316" s="65" t="s">
        <v>59</v>
      </c>
      <c r="F316" s="54" t="s">
        <v>382</v>
      </c>
      <c r="G316" s="54" t="s">
        <v>383</v>
      </c>
      <c r="H316" s="66"/>
      <c r="I316" s="66" t="s">
        <v>68</v>
      </c>
      <c r="J316" s="48">
        <v>35</v>
      </c>
      <c r="K316" s="1"/>
      <c r="L316" s="59">
        <f t="shared" si="5"/>
        <v>0</v>
      </c>
    </row>
    <row r="317" spans="2:12" x14ac:dyDescent="0.3">
      <c r="B317" s="12">
        <v>310</v>
      </c>
      <c r="C317" s="34"/>
      <c r="D317" s="60" t="s">
        <v>206</v>
      </c>
      <c r="E317" s="65" t="s">
        <v>59</v>
      </c>
      <c r="F317" s="54" t="s">
        <v>1283</v>
      </c>
      <c r="G317" s="54"/>
      <c r="H317" s="66" t="s">
        <v>70</v>
      </c>
      <c r="I317" s="66"/>
      <c r="J317" s="48" t="s">
        <v>180</v>
      </c>
      <c r="K317" s="1"/>
      <c r="L317" s="59">
        <f t="shared" si="5"/>
        <v>0</v>
      </c>
    </row>
    <row r="318" spans="2:12" x14ac:dyDescent="0.3">
      <c r="B318" s="12">
        <v>311</v>
      </c>
      <c r="C318" s="37"/>
      <c r="D318" s="60" t="s">
        <v>397</v>
      </c>
      <c r="E318" s="65" t="s">
        <v>59</v>
      </c>
      <c r="F318" s="54" t="s">
        <v>384</v>
      </c>
      <c r="G318" s="54"/>
      <c r="H318" s="66"/>
      <c r="I318" s="66" t="s">
        <v>37</v>
      </c>
      <c r="J318" s="48">
        <v>35</v>
      </c>
      <c r="K318" s="1"/>
      <c r="L318" s="59">
        <f t="shared" si="5"/>
        <v>0</v>
      </c>
    </row>
    <row r="319" spans="2:12" ht="28.8" x14ac:dyDescent="0.3">
      <c r="B319" s="12">
        <v>312</v>
      </c>
      <c r="C319" s="12" t="s">
        <v>1228</v>
      </c>
      <c r="D319" s="60" t="s">
        <v>355</v>
      </c>
      <c r="E319" s="65" t="s">
        <v>59</v>
      </c>
      <c r="F319" s="54" t="s">
        <v>337</v>
      </c>
      <c r="G319" s="54" t="s">
        <v>338</v>
      </c>
      <c r="H319" s="66" t="s">
        <v>911</v>
      </c>
      <c r="I319" s="66" t="s">
        <v>270</v>
      </c>
      <c r="J319" s="48">
        <v>130</v>
      </c>
      <c r="K319" s="1"/>
      <c r="L319" s="59">
        <f t="shared" si="5"/>
        <v>0</v>
      </c>
    </row>
    <row r="320" spans="2:12" x14ac:dyDescent="0.3">
      <c r="B320" s="12">
        <v>313</v>
      </c>
      <c r="C320" s="34"/>
      <c r="D320" s="60" t="s">
        <v>397</v>
      </c>
      <c r="E320" s="65" t="s">
        <v>59</v>
      </c>
      <c r="F320" s="54" t="s">
        <v>385</v>
      </c>
      <c r="G320" s="54" t="s">
        <v>386</v>
      </c>
      <c r="H320" s="66"/>
      <c r="I320" s="66" t="s">
        <v>44</v>
      </c>
      <c r="J320" s="48">
        <v>35</v>
      </c>
      <c r="K320" s="1"/>
      <c r="L320" s="59">
        <f t="shared" si="5"/>
        <v>0</v>
      </c>
    </row>
    <row r="321" spans="2:12" x14ac:dyDescent="0.3">
      <c r="B321" s="12">
        <v>314</v>
      </c>
      <c r="C321" s="37"/>
      <c r="D321" s="60" t="s">
        <v>397</v>
      </c>
      <c r="E321" s="65" t="s">
        <v>59</v>
      </c>
      <c r="F321" s="54" t="s">
        <v>387</v>
      </c>
      <c r="G321" s="54"/>
      <c r="H321" s="66"/>
      <c r="I321" s="66" t="s">
        <v>47</v>
      </c>
      <c r="J321" s="48">
        <v>35</v>
      </c>
      <c r="K321" s="1"/>
      <c r="L321" s="59">
        <f t="shared" si="5"/>
        <v>0</v>
      </c>
    </row>
    <row r="322" spans="2:12" x14ac:dyDescent="0.3">
      <c r="B322" s="12">
        <v>315</v>
      </c>
      <c r="C322" s="51"/>
      <c r="D322" s="60" t="s">
        <v>397</v>
      </c>
      <c r="E322" s="65" t="s">
        <v>59</v>
      </c>
      <c r="F322" s="54" t="s">
        <v>388</v>
      </c>
      <c r="G322" s="54" t="s">
        <v>389</v>
      </c>
      <c r="H322" s="66"/>
      <c r="I322" s="66" t="s">
        <v>47</v>
      </c>
      <c r="J322" s="48">
        <v>35</v>
      </c>
      <c r="K322" s="1"/>
      <c r="L322" s="59">
        <f t="shared" si="5"/>
        <v>0</v>
      </c>
    </row>
    <row r="323" spans="2:12" ht="28.8" x14ac:dyDescent="0.3">
      <c r="B323" s="12">
        <v>316</v>
      </c>
      <c r="C323" s="37"/>
      <c r="D323" s="60" t="s">
        <v>355</v>
      </c>
      <c r="E323" s="65" t="s">
        <v>59</v>
      </c>
      <c r="F323" s="54" t="s">
        <v>942</v>
      </c>
      <c r="G323" s="54" t="s">
        <v>943</v>
      </c>
      <c r="H323" s="66" t="s">
        <v>911</v>
      </c>
      <c r="I323" s="66" t="s">
        <v>270</v>
      </c>
      <c r="J323" s="48">
        <v>35</v>
      </c>
      <c r="K323" s="1"/>
      <c r="L323" s="59">
        <f t="shared" si="5"/>
        <v>0</v>
      </c>
    </row>
    <row r="324" spans="2:12" x14ac:dyDescent="0.3">
      <c r="B324" s="12">
        <v>317</v>
      </c>
      <c r="C324" s="51"/>
      <c r="D324" s="60" t="s">
        <v>397</v>
      </c>
      <c r="E324" s="65" t="s">
        <v>59</v>
      </c>
      <c r="F324" s="54" t="s">
        <v>391</v>
      </c>
      <c r="G324" s="54"/>
      <c r="H324" s="66"/>
      <c r="I324" s="66" t="s">
        <v>392</v>
      </c>
      <c r="J324" s="48">
        <v>50</v>
      </c>
      <c r="K324" s="1"/>
      <c r="L324" s="59">
        <f t="shared" si="5"/>
        <v>0</v>
      </c>
    </row>
    <row r="325" spans="2:12" x14ac:dyDescent="0.3">
      <c r="B325" s="12">
        <v>318</v>
      </c>
      <c r="C325" s="37"/>
      <c r="D325" s="60" t="s">
        <v>397</v>
      </c>
      <c r="E325" s="65" t="s">
        <v>59</v>
      </c>
      <c r="F325" s="54" t="s">
        <v>390</v>
      </c>
      <c r="G325" s="54"/>
      <c r="H325" s="66"/>
      <c r="I325" s="66" t="s">
        <v>147</v>
      </c>
      <c r="J325" s="48">
        <v>35</v>
      </c>
      <c r="K325" s="1"/>
      <c r="L325" s="59">
        <f t="shared" si="5"/>
        <v>0</v>
      </c>
    </row>
    <row r="326" spans="2:12" ht="28.8" x14ac:dyDescent="0.3">
      <c r="B326" s="12">
        <v>319</v>
      </c>
      <c r="C326" s="34" t="s">
        <v>1229</v>
      </c>
      <c r="D326" s="60" t="s">
        <v>355</v>
      </c>
      <c r="E326" s="65" t="s">
        <v>59</v>
      </c>
      <c r="F326" s="54" t="s">
        <v>944</v>
      </c>
      <c r="G326" s="54" t="s">
        <v>339</v>
      </c>
      <c r="H326" s="66" t="s">
        <v>911</v>
      </c>
      <c r="I326" s="66" t="s">
        <v>270</v>
      </c>
      <c r="J326" s="48">
        <v>175</v>
      </c>
      <c r="K326" s="1"/>
      <c r="L326" s="59">
        <f t="shared" si="5"/>
        <v>0</v>
      </c>
    </row>
    <row r="327" spans="2:12" ht="28.8" x14ac:dyDescent="0.3">
      <c r="B327" s="12">
        <v>320</v>
      </c>
      <c r="C327" s="37"/>
      <c r="D327" s="60" t="s">
        <v>355</v>
      </c>
      <c r="E327" s="65" t="s">
        <v>59</v>
      </c>
      <c r="F327" s="54" t="s">
        <v>945</v>
      </c>
      <c r="G327" s="54" t="s">
        <v>946</v>
      </c>
      <c r="H327" s="66" t="s">
        <v>341</v>
      </c>
      <c r="I327" s="66" t="s">
        <v>270</v>
      </c>
      <c r="J327" s="48">
        <v>35</v>
      </c>
      <c r="K327" s="1"/>
      <c r="L327" s="59">
        <f t="shared" si="5"/>
        <v>0</v>
      </c>
    </row>
    <row r="328" spans="2:12" x14ac:dyDescent="0.3">
      <c r="B328" s="12">
        <v>321</v>
      </c>
      <c r="C328" s="37"/>
      <c r="D328" s="60" t="s">
        <v>397</v>
      </c>
      <c r="E328" s="65" t="s">
        <v>59</v>
      </c>
      <c r="F328" s="54" t="s">
        <v>393</v>
      </c>
      <c r="G328" s="54"/>
      <c r="H328" s="66" t="s">
        <v>39</v>
      </c>
      <c r="I328" s="66" t="s">
        <v>55</v>
      </c>
      <c r="J328" s="48">
        <v>50</v>
      </c>
      <c r="K328" s="1"/>
      <c r="L328" s="59">
        <f t="shared" ref="L328:L391" si="6">J328*K328</f>
        <v>0</v>
      </c>
    </row>
    <row r="329" spans="2:12" x14ac:dyDescent="0.3">
      <c r="B329" s="12">
        <v>322</v>
      </c>
      <c r="C329" s="34"/>
      <c r="D329" s="60" t="s">
        <v>397</v>
      </c>
      <c r="E329" s="65" t="s">
        <v>59</v>
      </c>
      <c r="F329" s="54" t="s">
        <v>394</v>
      </c>
      <c r="G329" s="54"/>
      <c r="H329" s="66"/>
      <c r="I329" s="66" t="s">
        <v>41</v>
      </c>
      <c r="J329" s="48">
        <v>35</v>
      </c>
      <c r="K329" s="1"/>
      <c r="L329" s="59">
        <f t="shared" si="6"/>
        <v>0</v>
      </c>
    </row>
    <row r="330" spans="2:12" ht="28.8" x14ac:dyDescent="0.3">
      <c r="B330" s="12">
        <v>323</v>
      </c>
      <c r="C330" s="37" t="s">
        <v>1230</v>
      </c>
      <c r="D330" s="60" t="s">
        <v>355</v>
      </c>
      <c r="E330" s="65" t="s">
        <v>59</v>
      </c>
      <c r="F330" s="54" t="s">
        <v>947</v>
      </c>
      <c r="G330" s="54" t="s">
        <v>948</v>
      </c>
      <c r="H330" s="66" t="s">
        <v>341</v>
      </c>
      <c r="I330" s="66" t="s">
        <v>270</v>
      </c>
      <c r="J330" s="48">
        <v>35</v>
      </c>
      <c r="K330" s="1"/>
      <c r="L330" s="59">
        <f t="shared" si="6"/>
        <v>0</v>
      </c>
    </row>
    <row r="331" spans="2:12" x14ac:dyDescent="0.3">
      <c r="B331" s="12">
        <v>324</v>
      </c>
      <c r="C331" s="37"/>
      <c r="D331" s="60" t="s">
        <v>397</v>
      </c>
      <c r="E331" s="65" t="s">
        <v>59</v>
      </c>
      <c r="F331" s="54" t="s">
        <v>87</v>
      </c>
      <c r="G331" s="54"/>
      <c r="H331" s="66"/>
      <c r="I331" s="66" t="s">
        <v>395</v>
      </c>
      <c r="J331" s="48">
        <v>60</v>
      </c>
      <c r="K331" s="1"/>
      <c r="L331" s="59">
        <f t="shared" si="6"/>
        <v>0</v>
      </c>
    </row>
    <row r="332" spans="2:12" x14ac:dyDescent="0.3">
      <c r="B332" s="12">
        <v>325</v>
      </c>
      <c r="C332" s="34"/>
      <c r="D332" s="60" t="s">
        <v>397</v>
      </c>
      <c r="E332" s="65" t="s">
        <v>59</v>
      </c>
      <c r="F332" s="54" t="s">
        <v>396</v>
      </c>
      <c r="G332" s="54"/>
      <c r="H332" s="66"/>
      <c r="I332" s="66" t="s">
        <v>47</v>
      </c>
      <c r="J332" s="48">
        <v>35</v>
      </c>
      <c r="K332" s="1"/>
      <c r="L332" s="59">
        <f t="shared" si="6"/>
        <v>0</v>
      </c>
    </row>
    <row r="333" spans="2:12" x14ac:dyDescent="0.3">
      <c r="B333" s="12">
        <v>326</v>
      </c>
      <c r="C333" s="51"/>
      <c r="D333" s="60" t="s">
        <v>517</v>
      </c>
      <c r="E333" s="65" t="s">
        <v>59</v>
      </c>
      <c r="F333" s="54" t="s">
        <v>483</v>
      </c>
      <c r="G333" s="54" t="s">
        <v>484</v>
      </c>
      <c r="H333" s="66" t="s">
        <v>39</v>
      </c>
      <c r="I333" s="66" t="s">
        <v>485</v>
      </c>
      <c r="J333" s="48">
        <v>55</v>
      </c>
      <c r="K333" s="1"/>
      <c r="L333" s="59">
        <f t="shared" si="6"/>
        <v>0</v>
      </c>
    </row>
    <row r="334" spans="2:12" x14ac:dyDescent="0.3">
      <c r="B334" s="12">
        <v>327</v>
      </c>
      <c r="C334" s="34"/>
      <c r="D334" s="60" t="s">
        <v>397</v>
      </c>
      <c r="E334" s="65" t="s">
        <v>59</v>
      </c>
      <c r="F334" s="54" t="s">
        <v>252</v>
      </c>
      <c r="G334" s="54"/>
      <c r="H334" s="66"/>
      <c r="I334" s="66" t="s">
        <v>395</v>
      </c>
      <c r="J334" s="48">
        <v>60</v>
      </c>
      <c r="K334" s="1"/>
      <c r="L334" s="59">
        <f t="shared" si="6"/>
        <v>0</v>
      </c>
    </row>
    <row r="335" spans="2:12" x14ac:dyDescent="0.3">
      <c r="B335" s="12">
        <v>328</v>
      </c>
      <c r="C335" s="51"/>
      <c r="D335" s="60" t="s">
        <v>517</v>
      </c>
      <c r="E335" s="65" t="s">
        <v>59</v>
      </c>
      <c r="F335" s="54" t="s">
        <v>623</v>
      </c>
      <c r="G335" s="54" t="s">
        <v>624</v>
      </c>
      <c r="H335" s="66" t="s">
        <v>39</v>
      </c>
      <c r="I335" s="66" t="s">
        <v>508</v>
      </c>
      <c r="J335" s="48">
        <v>35</v>
      </c>
      <c r="K335" s="1"/>
      <c r="L335" s="59">
        <f t="shared" si="6"/>
        <v>0</v>
      </c>
    </row>
    <row r="336" spans="2:12" x14ac:dyDescent="0.3">
      <c r="B336" s="12">
        <v>329</v>
      </c>
      <c r="C336" s="34"/>
      <c r="D336" s="60" t="s">
        <v>397</v>
      </c>
      <c r="E336" s="65" t="s">
        <v>59</v>
      </c>
      <c r="F336" s="54" t="s">
        <v>61</v>
      </c>
      <c r="G336" s="54"/>
      <c r="H336" s="66"/>
      <c r="I336" s="66" t="s">
        <v>44</v>
      </c>
      <c r="J336" s="48">
        <v>35</v>
      </c>
      <c r="K336" s="1"/>
      <c r="L336" s="59">
        <f t="shared" si="6"/>
        <v>0</v>
      </c>
    </row>
    <row r="337" spans="2:12" ht="28.8" x14ac:dyDescent="0.3">
      <c r="B337" s="12">
        <v>330</v>
      </c>
      <c r="C337" s="34"/>
      <c r="D337" s="60" t="s">
        <v>355</v>
      </c>
      <c r="E337" s="65" t="s">
        <v>225</v>
      </c>
      <c r="F337" s="54" t="s">
        <v>949</v>
      </c>
      <c r="G337" s="54" t="s">
        <v>950</v>
      </c>
      <c r="H337" s="66" t="s">
        <v>341</v>
      </c>
      <c r="I337" s="66" t="s">
        <v>270</v>
      </c>
      <c r="J337" s="48">
        <v>35</v>
      </c>
      <c r="K337" s="1"/>
      <c r="L337" s="59">
        <f t="shared" si="6"/>
        <v>0</v>
      </c>
    </row>
    <row r="338" spans="2:12" ht="28.8" x14ac:dyDescent="0.3">
      <c r="B338" s="12">
        <v>331</v>
      </c>
      <c r="C338" s="37" t="s">
        <v>1231</v>
      </c>
      <c r="D338" s="60" t="s">
        <v>355</v>
      </c>
      <c r="E338" s="65" t="s">
        <v>225</v>
      </c>
      <c r="F338" s="54" t="s">
        <v>951</v>
      </c>
      <c r="G338" s="54" t="s">
        <v>952</v>
      </c>
      <c r="H338" s="66" t="s">
        <v>911</v>
      </c>
      <c r="I338" s="66" t="s">
        <v>270</v>
      </c>
      <c r="J338" s="48">
        <v>35</v>
      </c>
      <c r="K338" s="1"/>
      <c r="L338" s="59">
        <f t="shared" si="6"/>
        <v>0</v>
      </c>
    </row>
    <row r="339" spans="2:12" ht="28.8" x14ac:dyDescent="0.3">
      <c r="B339" s="12">
        <v>332</v>
      </c>
      <c r="C339" s="37"/>
      <c r="D339" s="60" t="s">
        <v>355</v>
      </c>
      <c r="E339" s="65" t="s">
        <v>225</v>
      </c>
      <c r="F339" s="54" t="s">
        <v>340</v>
      </c>
      <c r="G339" s="54" t="s">
        <v>955</v>
      </c>
      <c r="H339" s="66" t="s">
        <v>341</v>
      </c>
      <c r="I339" s="66" t="s">
        <v>270</v>
      </c>
      <c r="J339" s="48">
        <v>130</v>
      </c>
      <c r="K339" s="1"/>
      <c r="L339" s="59">
        <f t="shared" si="6"/>
        <v>0</v>
      </c>
    </row>
    <row r="340" spans="2:12" ht="28.8" x14ac:dyDescent="0.3">
      <c r="B340" s="12">
        <v>333</v>
      </c>
      <c r="C340" s="51" t="s">
        <v>1232</v>
      </c>
      <c r="D340" s="60" t="s">
        <v>355</v>
      </c>
      <c r="E340" s="65" t="s">
        <v>225</v>
      </c>
      <c r="F340" s="54" t="s">
        <v>953</v>
      </c>
      <c r="G340" s="54" t="s">
        <v>954</v>
      </c>
      <c r="H340" s="66" t="s">
        <v>341</v>
      </c>
      <c r="I340" s="66" t="s">
        <v>270</v>
      </c>
      <c r="J340" s="48">
        <v>45</v>
      </c>
      <c r="K340" s="1"/>
      <c r="L340" s="59">
        <f t="shared" si="6"/>
        <v>0</v>
      </c>
    </row>
    <row r="341" spans="2:12" ht="57.6" x14ac:dyDescent="0.3">
      <c r="B341" s="12">
        <v>334</v>
      </c>
      <c r="C341" s="34"/>
      <c r="D341" s="60" t="s">
        <v>355</v>
      </c>
      <c r="E341" s="65" t="s">
        <v>956</v>
      </c>
      <c r="F341" s="54" t="s">
        <v>749</v>
      </c>
      <c r="G341" s="54" t="s">
        <v>957</v>
      </c>
      <c r="H341" s="66" t="s">
        <v>341</v>
      </c>
      <c r="I341" s="66" t="s">
        <v>876</v>
      </c>
      <c r="J341" s="48">
        <v>130</v>
      </c>
      <c r="K341" s="1"/>
      <c r="L341" s="59">
        <f t="shared" si="6"/>
        <v>0</v>
      </c>
    </row>
    <row r="342" spans="2:12" x14ac:dyDescent="0.3">
      <c r="B342" s="12">
        <v>335</v>
      </c>
      <c r="C342" s="12"/>
      <c r="D342" s="60" t="s">
        <v>355</v>
      </c>
      <c r="E342" s="65" t="s">
        <v>958</v>
      </c>
      <c r="F342" s="54" t="s">
        <v>959</v>
      </c>
      <c r="G342" s="54" t="s">
        <v>960</v>
      </c>
      <c r="H342" s="66" t="s">
        <v>278</v>
      </c>
      <c r="I342" s="66" t="s">
        <v>270</v>
      </c>
      <c r="J342" s="48">
        <v>85</v>
      </c>
      <c r="K342" s="1"/>
      <c r="L342" s="59">
        <f t="shared" si="6"/>
        <v>0</v>
      </c>
    </row>
    <row r="343" spans="2:12" x14ac:dyDescent="0.3">
      <c r="B343" s="12">
        <v>336</v>
      </c>
      <c r="C343" s="34"/>
      <c r="D343" s="60" t="s">
        <v>91</v>
      </c>
      <c r="E343" s="65" t="s">
        <v>220</v>
      </c>
      <c r="F343" s="54" t="s">
        <v>221</v>
      </c>
      <c r="G343" s="54"/>
      <c r="H343" s="66" t="s">
        <v>39</v>
      </c>
      <c r="I343" s="66" t="s">
        <v>170</v>
      </c>
      <c r="J343" s="48">
        <v>10</v>
      </c>
      <c r="K343" s="1"/>
      <c r="L343" s="59">
        <f t="shared" si="6"/>
        <v>0</v>
      </c>
    </row>
    <row r="344" spans="2:12" x14ac:dyDescent="0.3">
      <c r="B344" s="12">
        <v>337</v>
      </c>
      <c r="C344" s="34"/>
      <c r="D344" s="60" t="s">
        <v>91</v>
      </c>
      <c r="E344" s="65" t="s">
        <v>220</v>
      </c>
      <c r="F344" s="54" t="s">
        <v>223</v>
      </c>
      <c r="G344" s="54"/>
      <c r="H344" s="66" t="s">
        <v>39</v>
      </c>
      <c r="I344" s="66" t="s">
        <v>170</v>
      </c>
      <c r="J344" s="48">
        <v>10</v>
      </c>
      <c r="K344" s="1"/>
      <c r="L344" s="59">
        <f t="shared" si="6"/>
        <v>0</v>
      </c>
    </row>
    <row r="345" spans="2:12" x14ac:dyDescent="0.3">
      <c r="B345" s="12">
        <v>338</v>
      </c>
      <c r="C345" s="34"/>
      <c r="D345" s="60" t="s">
        <v>91</v>
      </c>
      <c r="E345" s="65" t="s">
        <v>220</v>
      </c>
      <c r="F345" s="54" t="s">
        <v>222</v>
      </c>
      <c r="G345" s="54"/>
      <c r="H345" s="66" t="s">
        <v>39</v>
      </c>
      <c r="I345" s="66" t="s">
        <v>170</v>
      </c>
      <c r="J345" s="48">
        <v>10</v>
      </c>
      <c r="K345" s="1"/>
      <c r="L345" s="59">
        <f t="shared" si="6"/>
        <v>0</v>
      </c>
    </row>
    <row r="346" spans="2:12" ht="57.6" x14ac:dyDescent="0.3">
      <c r="B346" s="12">
        <v>339</v>
      </c>
      <c r="C346" s="37" t="s">
        <v>1233</v>
      </c>
      <c r="D346" s="60" t="s">
        <v>355</v>
      </c>
      <c r="E346" s="65" t="s">
        <v>961</v>
      </c>
      <c r="F346" s="54" t="s">
        <v>107</v>
      </c>
      <c r="G346" s="54" t="s">
        <v>962</v>
      </c>
      <c r="H346" s="66" t="s">
        <v>272</v>
      </c>
      <c r="I346" s="66" t="s">
        <v>270</v>
      </c>
      <c r="J346" s="48">
        <v>200</v>
      </c>
      <c r="K346" s="1"/>
      <c r="L346" s="59">
        <f t="shared" si="6"/>
        <v>0</v>
      </c>
    </row>
    <row r="347" spans="2:12" x14ac:dyDescent="0.3">
      <c r="B347" s="12">
        <v>340</v>
      </c>
      <c r="C347" s="49"/>
      <c r="D347" s="60" t="s">
        <v>355</v>
      </c>
      <c r="E347" s="65" t="s">
        <v>963</v>
      </c>
      <c r="F347" s="54" t="s">
        <v>964</v>
      </c>
      <c r="G347" s="54" t="s">
        <v>965</v>
      </c>
      <c r="H347" s="66" t="s">
        <v>879</v>
      </c>
      <c r="I347" s="66"/>
      <c r="J347" s="48">
        <v>75</v>
      </c>
      <c r="K347" s="1"/>
      <c r="L347" s="59">
        <f t="shared" si="6"/>
        <v>0</v>
      </c>
    </row>
    <row r="348" spans="2:12" x14ac:dyDescent="0.3">
      <c r="B348" s="12">
        <v>341</v>
      </c>
      <c r="C348" s="34"/>
      <c r="D348" s="60" t="s">
        <v>565</v>
      </c>
      <c r="E348" s="65" t="s">
        <v>520</v>
      </c>
      <c r="F348" s="54" t="s">
        <v>587</v>
      </c>
      <c r="G348" s="54"/>
      <c r="H348" s="66" t="s">
        <v>54</v>
      </c>
      <c r="I348" s="66" t="s">
        <v>588</v>
      </c>
      <c r="J348" s="48">
        <v>50</v>
      </c>
      <c r="K348" s="1"/>
      <c r="L348" s="59">
        <f t="shared" si="6"/>
        <v>0</v>
      </c>
    </row>
    <row r="349" spans="2:12" x14ac:dyDescent="0.3">
      <c r="B349" s="12">
        <v>342</v>
      </c>
      <c r="C349" s="34"/>
      <c r="D349" s="60" t="s">
        <v>565</v>
      </c>
      <c r="E349" s="65" t="s">
        <v>520</v>
      </c>
      <c r="F349" s="54" t="s">
        <v>589</v>
      </c>
      <c r="G349" s="54"/>
      <c r="H349" s="66" t="s">
        <v>54</v>
      </c>
      <c r="I349" s="66" t="s">
        <v>588</v>
      </c>
      <c r="J349" s="48">
        <v>40</v>
      </c>
      <c r="K349" s="1"/>
      <c r="L349" s="59">
        <f t="shared" si="6"/>
        <v>0</v>
      </c>
    </row>
    <row r="350" spans="2:12" x14ac:dyDescent="0.3">
      <c r="B350" s="12">
        <v>343</v>
      </c>
      <c r="C350" s="37"/>
      <c r="D350" s="60" t="s">
        <v>565</v>
      </c>
      <c r="E350" s="65" t="s">
        <v>520</v>
      </c>
      <c r="F350" s="54" t="s">
        <v>561</v>
      </c>
      <c r="G350" s="54"/>
      <c r="H350" s="66" t="s">
        <v>54</v>
      </c>
      <c r="I350" s="66" t="s">
        <v>588</v>
      </c>
      <c r="J350" s="48">
        <v>50</v>
      </c>
      <c r="K350" s="1"/>
      <c r="L350" s="59">
        <f t="shared" si="6"/>
        <v>0</v>
      </c>
    </row>
    <row r="351" spans="2:12" x14ac:dyDescent="0.3">
      <c r="B351" s="12">
        <v>344</v>
      </c>
      <c r="C351" s="49"/>
      <c r="D351" s="60" t="s">
        <v>565</v>
      </c>
      <c r="E351" s="65" t="s">
        <v>520</v>
      </c>
      <c r="F351" s="54" t="s">
        <v>562</v>
      </c>
      <c r="G351" s="54"/>
      <c r="H351" s="66" t="s">
        <v>54</v>
      </c>
      <c r="I351" s="66" t="s">
        <v>590</v>
      </c>
      <c r="J351" s="48">
        <v>40</v>
      </c>
      <c r="K351" s="1"/>
      <c r="L351" s="59">
        <f t="shared" si="6"/>
        <v>0</v>
      </c>
    </row>
    <row r="352" spans="2:12" x14ac:dyDescent="0.3">
      <c r="B352" s="12">
        <v>345</v>
      </c>
      <c r="C352" s="37"/>
      <c r="D352" s="60" t="s">
        <v>565</v>
      </c>
      <c r="E352" s="65" t="s">
        <v>520</v>
      </c>
      <c r="F352" s="54" t="s">
        <v>145</v>
      </c>
      <c r="G352" s="54" t="s">
        <v>563</v>
      </c>
      <c r="H352" s="66" t="s">
        <v>54</v>
      </c>
      <c r="I352" s="66" t="s">
        <v>591</v>
      </c>
      <c r="J352" s="48">
        <v>40</v>
      </c>
      <c r="K352" s="1"/>
      <c r="L352" s="59">
        <f t="shared" si="6"/>
        <v>0</v>
      </c>
    </row>
    <row r="353" spans="2:12" x14ac:dyDescent="0.3">
      <c r="B353" s="12">
        <v>346</v>
      </c>
      <c r="C353" s="34"/>
      <c r="D353" s="60" t="s">
        <v>565</v>
      </c>
      <c r="E353" s="65" t="s">
        <v>520</v>
      </c>
      <c r="F353" s="54" t="s">
        <v>592</v>
      </c>
      <c r="G353" s="54"/>
      <c r="H353" s="66" t="s">
        <v>54</v>
      </c>
      <c r="I353" s="66" t="s">
        <v>593</v>
      </c>
      <c r="J353" s="48">
        <v>50</v>
      </c>
      <c r="K353" s="1"/>
      <c r="L353" s="59">
        <f t="shared" si="6"/>
        <v>0</v>
      </c>
    </row>
    <row r="354" spans="2:12" x14ac:dyDescent="0.3">
      <c r="B354" s="12">
        <v>347</v>
      </c>
      <c r="C354" s="34"/>
      <c r="D354" s="60" t="s">
        <v>565</v>
      </c>
      <c r="E354" s="65" t="s">
        <v>520</v>
      </c>
      <c r="F354" s="54" t="s">
        <v>564</v>
      </c>
      <c r="G354" s="54"/>
      <c r="H354" s="66" t="s">
        <v>54</v>
      </c>
      <c r="I354" s="66" t="s">
        <v>593</v>
      </c>
      <c r="J354" s="48">
        <v>40</v>
      </c>
      <c r="K354" s="1"/>
      <c r="L354" s="59">
        <f t="shared" si="6"/>
        <v>0</v>
      </c>
    </row>
    <row r="355" spans="2:12" x14ac:dyDescent="0.3">
      <c r="B355" s="12">
        <v>348</v>
      </c>
      <c r="C355" s="34"/>
      <c r="D355" s="60" t="s">
        <v>565</v>
      </c>
      <c r="E355" s="65" t="s">
        <v>520</v>
      </c>
      <c r="F355" s="54" t="s">
        <v>594</v>
      </c>
      <c r="G355" s="54"/>
      <c r="H355" s="66" t="s">
        <v>54</v>
      </c>
      <c r="I355" s="66" t="s">
        <v>593</v>
      </c>
      <c r="J355" s="48">
        <v>50</v>
      </c>
      <c r="K355" s="1"/>
      <c r="L355" s="59">
        <f t="shared" si="6"/>
        <v>0</v>
      </c>
    </row>
    <row r="356" spans="2:12" x14ac:dyDescent="0.3">
      <c r="B356" s="12">
        <v>349</v>
      </c>
      <c r="C356" s="37"/>
      <c r="D356" s="60" t="s">
        <v>766</v>
      </c>
      <c r="E356" s="65" t="s">
        <v>520</v>
      </c>
      <c r="F356" s="54" t="s">
        <v>594</v>
      </c>
      <c r="G356" s="54"/>
      <c r="H356" s="66" t="s">
        <v>714</v>
      </c>
      <c r="I356" s="66"/>
      <c r="J356" s="48">
        <v>60</v>
      </c>
      <c r="K356" s="1"/>
      <c r="L356" s="59">
        <f t="shared" si="6"/>
        <v>0</v>
      </c>
    </row>
    <row r="357" spans="2:12" x14ac:dyDescent="0.3">
      <c r="B357" s="12">
        <v>350</v>
      </c>
      <c r="C357" s="37"/>
      <c r="D357" s="60" t="s">
        <v>766</v>
      </c>
      <c r="E357" s="65" t="s">
        <v>715</v>
      </c>
      <c r="F357" s="54" t="s">
        <v>716</v>
      </c>
      <c r="G357" s="54" t="s">
        <v>717</v>
      </c>
      <c r="H357" s="66" t="s">
        <v>39</v>
      </c>
      <c r="I357" s="66"/>
      <c r="J357" s="48">
        <v>70</v>
      </c>
      <c r="K357" s="1"/>
      <c r="L357" s="59">
        <f t="shared" si="6"/>
        <v>0</v>
      </c>
    </row>
    <row r="358" spans="2:12" x14ac:dyDescent="0.3">
      <c r="B358" s="12">
        <v>351</v>
      </c>
      <c r="C358" s="37"/>
      <c r="D358" s="60" t="s">
        <v>766</v>
      </c>
      <c r="E358" s="65" t="s">
        <v>715</v>
      </c>
      <c r="F358" s="54" t="s">
        <v>718</v>
      </c>
      <c r="G358" s="54" t="s">
        <v>719</v>
      </c>
      <c r="H358" s="66" t="s">
        <v>70</v>
      </c>
      <c r="I358" s="66"/>
      <c r="J358" s="48">
        <v>60</v>
      </c>
      <c r="K358" s="1"/>
      <c r="L358" s="59">
        <f t="shared" si="6"/>
        <v>0</v>
      </c>
    </row>
    <row r="359" spans="2:12" x14ac:dyDescent="0.3">
      <c r="B359" s="12">
        <v>352</v>
      </c>
      <c r="C359" s="37"/>
      <c r="D359" s="60" t="s">
        <v>766</v>
      </c>
      <c r="E359" s="65" t="s">
        <v>720</v>
      </c>
      <c r="F359" s="54" t="s">
        <v>721</v>
      </c>
      <c r="G359" s="54" t="s">
        <v>722</v>
      </c>
      <c r="H359" s="66" t="s">
        <v>39</v>
      </c>
      <c r="I359" s="66"/>
      <c r="J359" s="48">
        <v>50</v>
      </c>
      <c r="K359" s="1"/>
      <c r="L359" s="59">
        <f t="shared" si="6"/>
        <v>0</v>
      </c>
    </row>
    <row r="360" spans="2:12" x14ac:dyDescent="0.3">
      <c r="B360" s="12">
        <v>353</v>
      </c>
      <c r="C360" s="37"/>
      <c r="D360" s="60" t="s">
        <v>91</v>
      </c>
      <c r="E360" s="65" t="s">
        <v>62</v>
      </c>
      <c r="F360" s="54" t="s">
        <v>88</v>
      </c>
      <c r="G360" s="54"/>
      <c r="H360" s="66" t="s">
        <v>54</v>
      </c>
      <c r="I360" s="66" t="s">
        <v>64</v>
      </c>
      <c r="J360" s="48">
        <v>50</v>
      </c>
      <c r="K360" s="1"/>
      <c r="L360" s="59">
        <f t="shared" si="6"/>
        <v>0</v>
      </c>
    </row>
    <row r="361" spans="2:12" x14ac:dyDescent="0.3">
      <c r="B361" s="12">
        <v>354</v>
      </c>
      <c r="C361" s="37" t="s">
        <v>1234</v>
      </c>
      <c r="D361" s="60" t="s">
        <v>355</v>
      </c>
      <c r="E361" s="65" t="s">
        <v>62</v>
      </c>
      <c r="F361" s="54" t="s">
        <v>966</v>
      </c>
      <c r="G361" s="54" t="s">
        <v>283</v>
      </c>
      <c r="H361" s="66" t="s">
        <v>284</v>
      </c>
      <c r="I361" s="66"/>
      <c r="J361" s="48">
        <v>130</v>
      </c>
      <c r="K361" s="1"/>
      <c r="L361" s="59">
        <f t="shared" si="6"/>
        <v>0</v>
      </c>
    </row>
    <row r="362" spans="2:12" x14ac:dyDescent="0.3">
      <c r="B362" s="12">
        <v>355</v>
      </c>
      <c r="C362" s="51"/>
      <c r="D362" s="60" t="s">
        <v>517</v>
      </c>
      <c r="E362" s="65" t="s">
        <v>62</v>
      </c>
      <c r="F362" s="54" t="s">
        <v>487</v>
      </c>
      <c r="G362" s="54" t="s">
        <v>488</v>
      </c>
      <c r="H362" s="66" t="s">
        <v>39</v>
      </c>
      <c r="I362" s="66" t="s">
        <v>56</v>
      </c>
      <c r="J362" s="48">
        <v>30</v>
      </c>
      <c r="K362" s="1"/>
      <c r="L362" s="59">
        <f t="shared" si="6"/>
        <v>0</v>
      </c>
    </row>
    <row r="363" spans="2:12" x14ac:dyDescent="0.3">
      <c r="B363" s="12">
        <v>356</v>
      </c>
      <c r="C363" s="37"/>
      <c r="D363" s="60" t="s">
        <v>355</v>
      </c>
      <c r="E363" s="65" t="s">
        <v>62</v>
      </c>
      <c r="F363" s="54" t="s">
        <v>969</v>
      </c>
      <c r="G363" s="54" t="s">
        <v>970</v>
      </c>
      <c r="H363" s="66" t="s">
        <v>311</v>
      </c>
      <c r="I363" s="66"/>
      <c r="J363" s="48">
        <v>35</v>
      </c>
      <c r="K363" s="1"/>
      <c r="L363" s="59">
        <f t="shared" si="6"/>
        <v>0</v>
      </c>
    </row>
    <row r="364" spans="2:12" ht="28.8" x14ac:dyDescent="0.3">
      <c r="B364" s="12">
        <v>357</v>
      </c>
      <c r="C364" s="37" t="s">
        <v>1235</v>
      </c>
      <c r="D364" s="60" t="s">
        <v>355</v>
      </c>
      <c r="E364" s="65" t="s">
        <v>62</v>
      </c>
      <c r="F364" s="54" t="s">
        <v>971</v>
      </c>
      <c r="G364" s="54" t="s">
        <v>972</v>
      </c>
      <c r="H364" s="66" t="s">
        <v>311</v>
      </c>
      <c r="I364" s="66"/>
      <c r="J364" s="48">
        <v>35</v>
      </c>
      <c r="K364" s="1"/>
      <c r="L364" s="59">
        <f t="shared" si="6"/>
        <v>0</v>
      </c>
    </row>
    <row r="365" spans="2:12" x14ac:dyDescent="0.3">
      <c r="B365" s="12">
        <v>358</v>
      </c>
      <c r="C365" s="34"/>
      <c r="D365" s="60" t="s">
        <v>206</v>
      </c>
      <c r="E365" s="65" t="s">
        <v>62</v>
      </c>
      <c r="F365" s="54" t="s">
        <v>195</v>
      </c>
      <c r="G365" s="54"/>
      <c r="H365" s="66" t="s">
        <v>70</v>
      </c>
      <c r="I365" s="66"/>
      <c r="J365" s="48" t="s">
        <v>179</v>
      </c>
      <c r="K365" s="1"/>
      <c r="L365" s="59">
        <f t="shared" si="6"/>
        <v>0</v>
      </c>
    </row>
    <row r="366" spans="2:12" x14ac:dyDescent="0.3">
      <c r="B366" s="12">
        <v>359</v>
      </c>
      <c r="C366" s="37"/>
      <c r="D366" s="60" t="s">
        <v>397</v>
      </c>
      <c r="E366" s="65" t="s">
        <v>62</v>
      </c>
      <c r="F366" s="54" t="s">
        <v>671</v>
      </c>
      <c r="G366" s="54"/>
      <c r="H366" s="66"/>
      <c r="I366" s="66" t="s">
        <v>47</v>
      </c>
      <c r="J366" s="48">
        <v>35</v>
      </c>
      <c r="K366" s="1"/>
      <c r="L366" s="59">
        <f t="shared" si="6"/>
        <v>0</v>
      </c>
    </row>
    <row r="367" spans="2:12" x14ac:dyDescent="0.3">
      <c r="B367" s="12">
        <v>360</v>
      </c>
      <c r="C367" s="37"/>
      <c r="D367" s="60" t="s">
        <v>355</v>
      </c>
      <c r="E367" s="65" t="s">
        <v>62</v>
      </c>
      <c r="F367" s="54" t="s">
        <v>967</v>
      </c>
      <c r="G367" s="54" t="s">
        <v>968</v>
      </c>
      <c r="H367" s="66" t="s">
        <v>284</v>
      </c>
      <c r="I367" s="66"/>
      <c r="J367" s="48">
        <v>35</v>
      </c>
      <c r="K367" s="1"/>
      <c r="L367" s="59">
        <f t="shared" si="6"/>
        <v>0</v>
      </c>
    </row>
    <row r="368" spans="2:12" x14ac:dyDescent="0.3">
      <c r="B368" s="12">
        <v>361</v>
      </c>
      <c r="C368" s="37"/>
      <c r="D368" s="60" t="s">
        <v>355</v>
      </c>
      <c r="E368" s="65" t="s">
        <v>62</v>
      </c>
      <c r="F368" s="54" t="s">
        <v>328</v>
      </c>
      <c r="G368" s="54"/>
      <c r="H368" s="66" t="s">
        <v>311</v>
      </c>
      <c r="I368" s="66"/>
      <c r="J368" s="48">
        <v>35</v>
      </c>
      <c r="K368" s="1"/>
      <c r="L368" s="59">
        <f t="shared" si="6"/>
        <v>0</v>
      </c>
    </row>
    <row r="369" spans="2:12" x14ac:dyDescent="0.3">
      <c r="B369" s="12">
        <v>362</v>
      </c>
      <c r="C369" s="34" t="s">
        <v>1236</v>
      </c>
      <c r="D369" s="60" t="s">
        <v>355</v>
      </c>
      <c r="E369" s="65" t="s">
        <v>62</v>
      </c>
      <c r="F369" s="54" t="s">
        <v>329</v>
      </c>
      <c r="G369" s="54"/>
      <c r="H369" s="66" t="s">
        <v>311</v>
      </c>
      <c r="I369" s="66"/>
      <c r="J369" s="48">
        <v>35</v>
      </c>
      <c r="K369" s="1"/>
      <c r="L369" s="59">
        <f t="shared" si="6"/>
        <v>0</v>
      </c>
    </row>
    <row r="370" spans="2:12" x14ac:dyDescent="0.3">
      <c r="B370" s="12">
        <v>363</v>
      </c>
      <c r="C370" s="34"/>
      <c r="D370" s="60" t="s">
        <v>355</v>
      </c>
      <c r="E370" s="65" t="s">
        <v>62</v>
      </c>
      <c r="F370" s="54" t="s">
        <v>330</v>
      </c>
      <c r="G370" s="54"/>
      <c r="H370" s="66" t="s">
        <v>311</v>
      </c>
      <c r="I370" s="66"/>
      <c r="J370" s="48">
        <v>35</v>
      </c>
      <c r="K370" s="1"/>
      <c r="L370" s="59">
        <f t="shared" si="6"/>
        <v>0</v>
      </c>
    </row>
    <row r="371" spans="2:12" x14ac:dyDescent="0.3">
      <c r="B371" s="12">
        <v>364</v>
      </c>
      <c r="C371" s="51"/>
      <c r="D371" s="60" t="s">
        <v>517</v>
      </c>
      <c r="E371" s="65" t="s">
        <v>102</v>
      </c>
      <c r="F371" s="54" t="s">
        <v>489</v>
      </c>
      <c r="G371" s="54" t="s">
        <v>490</v>
      </c>
      <c r="H371" s="66" t="s">
        <v>39</v>
      </c>
      <c r="I371" s="66" t="s">
        <v>56</v>
      </c>
      <c r="J371" s="48">
        <v>45</v>
      </c>
      <c r="K371" s="1"/>
      <c r="L371" s="59">
        <f t="shared" si="6"/>
        <v>0</v>
      </c>
    </row>
    <row r="372" spans="2:12" x14ac:dyDescent="0.3">
      <c r="B372" s="12">
        <v>365</v>
      </c>
      <c r="C372" s="51"/>
      <c r="D372" s="60" t="s">
        <v>517</v>
      </c>
      <c r="E372" s="65" t="s">
        <v>491</v>
      </c>
      <c r="F372" s="54" t="s">
        <v>492</v>
      </c>
      <c r="G372" s="54" t="s">
        <v>493</v>
      </c>
      <c r="H372" s="66" t="s">
        <v>39</v>
      </c>
      <c r="I372" s="66" t="s">
        <v>47</v>
      </c>
      <c r="J372" s="48">
        <v>40</v>
      </c>
      <c r="K372" s="1"/>
      <c r="L372" s="59">
        <f t="shared" si="6"/>
        <v>0</v>
      </c>
    </row>
    <row r="373" spans="2:12" x14ac:dyDescent="0.3">
      <c r="B373" s="12">
        <v>366</v>
      </c>
      <c r="C373" s="51"/>
      <c r="D373" s="60" t="s">
        <v>517</v>
      </c>
      <c r="E373" s="65" t="s">
        <v>625</v>
      </c>
      <c r="F373" s="54" t="s">
        <v>626</v>
      </c>
      <c r="G373" s="54" t="s">
        <v>627</v>
      </c>
      <c r="H373" s="66" t="s">
        <v>66</v>
      </c>
      <c r="I373" s="66" t="s">
        <v>47</v>
      </c>
      <c r="J373" s="48">
        <v>30</v>
      </c>
      <c r="K373" s="1"/>
      <c r="L373" s="59">
        <f t="shared" si="6"/>
        <v>0</v>
      </c>
    </row>
    <row r="374" spans="2:12" x14ac:dyDescent="0.3">
      <c r="B374" s="12">
        <v>367</v>
      </c>
      <c r="C374" s="34"/>
      <c r="D374" s="60" t="s">
        <v>206</v>
      </c>
      <c r="E374" s="65" t="s">
        <v>235</v>
      </c>
      <c r="F374" s="54" t="s">
        <v>236</v>
      </c>
      <c r="G374" s="54"/>
      <c r="H374" s="66" t="s">
        <v>194</v>
      </c>
      <c r="I374" s="66"/>
      <c r="J374" s="48">
        <v>40</v>
      </c>
      <c r="K374" s="1"/>
      <c r="L374" s="59">
        <f t="shared" si="6"/>
        <v>0</v>
      </c>
    </row>
    <row r="375" spans="2:12" x14ac:dyDescent="0.3">
      <c r="B375" s="12">
        <v>368</v>
      </c>
      <c r="C375" s="34"/>
      <c r="D375" s="60" t="s">
        <v>206</v>
      </c>
      <c r="E375" s="65" t="s">
        <v>235</v>
      </c>
      <c r="F375" s="54" t="s">
        <v>237</v>
      </c>
      <c r="G375" s="54"/>
      <c r="H375" s="66" t="s">
        <v>194</v>
      </c>
      <c r="I375" s="66"/>
      <c r="J375" s="48">
        <v>40</v>
      </c>
      <c r="K375" s="1"/>
      <c r="L375" s="59">
        <f t="shared" si="6"/>
        <v>0</v>
      </c>
    </row>
    <row r="376" spans="2:12" x14ac:dyDescent="0.3">
      <c r="B376" s="12">
        <v>369</v>
      </c>
      <c r="C376" s="64"/>
      <c r="D376" s="60" t="s">
        <v>206</v>
      </c>
      <c r="E376" s="65" t="s">
        <v>235</v>
      </c>
      <c r="F376" s="54" t="s">
        <v>238</v>
      </c>
      <c r="G376" s="54"/>
      <c r="H376" s="66" t="s">
        <v>194</v>
      </c>
      <c r="I376" s="66"/>
      <c r="J376" s="48">
        <v>40</v>
      </c>
      <c r="K376" s="1"/>
      <c r="L376" s="59">
        <f t="shared" si="6"/>
        <v>0</v>
      </c>
    </row>
    <row r="377" spans="2:12" x14ac:dyDescent="0.3">
      <c r="B377" s="12">
        <v>370</v>
      </c>
      <c r="C377" s="34"/>
      <c r="D377" s="60" t="s">
        <v>206</v>
      </c>
      <c r="E377" s="65" t="s">
        <v>235</v>
      </c>
      <c r="F377" s="54" t="s">
        <v>1303</v>
      </c>
      <c r="G377" s="54" t="s">
        <v>226</v>
      </c>
      <c r="H377" s="66" t="s">
        <v>181</v>
      </c>
      <c r="I377" s="66"/>
      <c r="J377" s="48">
        <v>40</v>
      </c>
      <c r="K377" s="1"/>
      <c r="L377" s="59">
        <f t="shared" si="6"/>
        <v>0</v>
      </c>
    </row>
    <row r="378" spans="2:12" x14ac:dyDescent="0.3">
      <c r="B378" s="12">
        <v>371</v>
      </c>
      <c r="C378" s="34"/>
      <c r="D378" s="60" t="s">
        <v>206</v>
      </c>
      <c r="E378" s="65" t="s">
        <v>235</v>
      </c>
      <c r="F378" s="54" t="s">
        <v>1302</v>
      </c>
      <c r="G378" s="54" t="s">
        <v>226</v>
      </c>
      <c r="H378" s="66" t="s">
        <v>181</v>
      </c>
      <c r="I378" s="66"/>
      <c r="J378" s="48">
        <v>40</v>
      </c>
      <c r="K378" s="1"/>
      <c r="L378" s="59">
        <f t="shared" si="6"/>
        <v>0</v>
      </c>
    </row>
    <row r="379" spans="2:12" x14ac:dyDescent="0.3">
      <c r="B379" s="12">
        <v>372</v>
      </c>
      <c r="C379" s="34"/>
      <c r="D379" s="60" t="s">
        <v>517</v>
      </c>
      <c r="E379" s="65" t="s">
        <v>90</v>
      </c>
      <c r="F379" s="54" t="s">
        <v>99</v>
      </c>
      <c r="G379" s="54" t="s">
        <v>628</v>
      </c>
      <c r="H379" s="66" t="s">
        <v>70</v>
      </c>
      <c r="I379" s="66" t="s">
        <v>629</v>
      </c>
      <c r="J379" s="48">
        <v>30</v>
      </c>
      <c r="K379" s="1"/>
      <c r="L379" s="59">
        <f t="shared" si="6"/>
        <v>0</v>
      </c>
    </row>
    <row r="380" spans="2:12" x14ac:dyDescent="0.3">
      <c r="B380" s="12">
        <v>373</v>
      </c>
      <c r="C380" s="37"/>
      <c r="D380" s="60" t="s">
        <v>206</v>
      </c>
      <c r="E380" s="65" t="s">
        <v>90</v>
      </c>
      <c r="F380" s="54" t="s">
        <v>99</v>
      </c>
      <c r="G380" s="54"/>
      <c r="H380" s="66" t="s">
        <v>181</v>
      </c>
      <c r="I380" s="66"/>
      <c r="J380" s="48">
        <v>30</v>
      </c>
      <c r="K380" s="1"/>
      <c r="L380" s="59">
        <f t="shared" si="6"/>
        <v>0</v>
      </c>
    </row>
    <row r="381" spans="2:12" x14ac:dyDescent="0.3">
      <c r="B381" s="12">
        <v>374</v>
      </c>
      <c r="C381" s="34"/>
      <c r="D381" s="60" t="s">
        <v>206</v>
      </c>
      <c r="E381" s="65" t="s">
        <v>90</v>
      </c>
      <c r="F381" s="54" t="s">
        <v>239</v>
      </c>
      <c r="G381" s="54"/>
      <c r="H381" s="66" t="s">
        <v>194</v>
      </c>
      <c r="I381" s="66"/>
      <c r="J381" s="48">
        <v>40</v>
      </c>
      <c r="K381" s="1"/>
      <c r="L381" s="59">
        <f t="shared" si="6"/>
        <v>0</v>
      </c>
    </row>
    <row r="382" spans="2:12" x14ac:dyDescent="0.3">
      <c r="B382" s="12">
        <v>375</v>
      </c>
      <c r="C382" s="49"/>
      <c r="D382" s="60" t="s">
        <v>206</v>
      </c>
      <c r="E382" s="65" t="s">
        <v>90</v>
      </c>
      <c r="F382" s="54" t="s">
        <v>1294</v>
      </c>
      <c r="G382" s="54"/>
      <c r="H382" s="66" t="s">
        <v>181</v>
      </c>
      <c r="I382" s="66"/>
      <c r="J382" s="48">
        <v>40</v>
      </c>
      <c r="K382" s="1"/>
      <c r="L382" s="59">
        <f t="shared" si="6"/>
        <v>0</v>
      </c>
    </row>
    <row r="383" spans="2:12" x14ac:dyDescent="0.3">
      <c r="B383" s="12">
        <v>376</v>
      </c>
      <c r="C383" s="51"/>
      <c r="D383" s="60" t="s">
        <v>517</v>
      </c>
      <c r="E383" s="65" t="s">
        <v>90</v>
      </c>
      <c r="F383" s="54" t="s">
        <v>630</v>
      </c>
      <c r="G383" s="54" t="s">
        <v>631</v>
      </c>
      <c r="H383" s="66" t="s">
        <v>39</v>
      </c>
      <c r="I383" s="66" t="s">
        <v>460</v>
      </c>
      <c r="J383" s="48">
        <v>30</v>
      </c>
      <c r="K383" s="1"/>
      <c r="L383" s="59">
        <f t="shared" si="6"/>
        <v>0</v>
      </c>
    </row>
    <row r="384" spans="2:12" x14ac:dyDescent="0.3">
      <c r="B384" s="12">
        <v>377</v>
      </c>
      <c r="C384" s="37" t="s">
        <v>1237</v>
      </c>
      <c r="D384" s="60" t="s">
        <v>355</v>
      </c>
      <c r="E384" s="65" t="s">
        <v>90</v>
      </c>
      <c r="F384" s="54" t="s">
        <v>974</v>
      </c>
      <c r="G384" s="54" t="s">
        <v>420</v>
      </c>
      <c r="H384" s="66" t="s">
        <v>311</v>
      </c>
      <c r="I384" s="66"/>
      <c r="J384" s="48">
        <v>35</v>
      </c>
      <c r="K384" s="1"/>
      <c r="L384" s="59">
        <f t="shared" si="6"/>
        <v>0</v>
      </c>
    </row>
    <row r="385" spans="2:12" x14ac:dyDescent="0.3">
      <c r="B385" s="12">
        <v>378</v>
      </c>
      <c r="C385" s="34"/>
      <c r="D385" s="60" t="s">
        <v>355</v>
      </c>
      <c r="E385" s="65" t="s">
        <v>90</v>
      </c>
      <c r="F385" s="54" t="s">
        <v>53</v>
      </c>
      <c r="G385" s="54" t="s">
        <v>973</v>
      </c>
      <c r="H385" s="66" t="s">
        <v>311</v>
      </c>
      <c r="I385" s="66"/>
      <c r="J385" s="48">
        <v>35</v>
      </c>
      <c r="K385" s="1"/>
      <c r="L385" s="59">
        <f t="shared" si="6"/>
        <v>0</v>
      </c>
    </row>
    <row r="386" spans="2:12" x14ac:dyDescent="0.3">
      <c r="B386" s="12">
        <v>379</v>
      </c>
      <c r="C386" s="34"/>
      <c r="D386" s="60" t="s">
        <v>206</v>
      </c>
      <c r="E386" s="65" t="s">
        <v>90</v>
      </c>
      <c r="F386" s="54" t="s">
        <v>196</v>
      </c>
      <c r="G386" s="54"/>
      <c r="H386" s="66" t="s">
        <v>181</v>
      </c>
      <c r="I386" s="66"/>
      <c r="J386" s="48">
        <v>30</v>
      </c>
      <c r="K386" s="1"/>
      <c r="L386" s="59">
        <f t="shared" si="6"/>
        <v>0</v>
      </c>
    </row>
    <row r="387" spans="2:12" ht="28.8" x14ac:dyDescent="0.3">
      <c r="B387" s="12">
        <v>380</v>
      </c>
      <c r="C387" s="37"/>
      <c r="D387" s="60" t="s">
        <v>579</v>
      </c>
      <c r="E387" s="65" t="s">
        <v>400</v>
      </c>
      <c r="F387" s="54" t="s">
        <v>401</v>
      </c>
      <c r="G387" s="54" t="s">
        <v>402</v>
      </c>
      <c r="H387" s="66" t="s">
        <v>569</v>
      </c>
      <c r="I387" s="66" t="s">
        <v>522</v>
      </c>
      <c r="J387" s="48">
        <v>35</v>
      </c>
      <c r="K387" s="1"/>
      <c r="L387" s="59">
        <f t="shared" si="6"/>
        <v>0</v>
      </c>
    </row>
    <row r="388" spans="2:12" x14ac:dyDescent="0.3">
      <c r="B388" s="12">
        <v>381</v>
      </c>
      <c r="C388" s="37"/>
      <c r="D388" s="60" t="s">
        <v>355</v>
      </c>
      <c r="E388" s="65" t="s">
        <v>224</v>
      </c>
      <c r="F388" s="54" t="s">
        <v>975</v>
      </c>
      <c r="G388" s="54" t="s">
        <v>976</v>
      </c>
      <c r="H388" s="66" t="s">
        <v>915</v>
      </c>
      <c r="I388" s="66" t="s">
        <v>270</v>
      </c>
      <c r="J388" s="48">
        <v>75</v>
      </c>
      <c r="K388" s="1"/>
      <c r="L388" s="59">
        <f t="shared" si="6"/>
        <v>0</v>
      </c>
    </row>
    <row r="389" spans="2:12" x14ac:dyDescent="0.3">
      <c r="B389" s="12">
        <v>382</v>
      </c>
      <c r="C389" s="37"/>
      <c r="D389" s="60" t="s">
        <v>355</v>
      </c>
      <c r="E389" s="65" t="s">
        <v>224</v>
      </c>
      <c r="F389" s="54" t="s">
        <v>977</v>
      </c>
      <c r="G389" s="54" t="s">
        <v>978</v>
      </c>
      <c r="H389" s="66" t="s">
        <v>879</v>
      </c>
      <c r="I389" s="66"/>
      <c r="J389" s="48">
        <v>250</v>
      </c>
      <c r="K389" s="1"/>
      <c r="L389" s="59">
        <f t="shared" si="6"/>
        <v>0</v>
      </c>
    </row>
    <row r="390" spans="2:12" ht="43.2" x14ac:dyDescent="0.3">
      <c r="B390" s="12">
        <v>383</v>
      </c>
      <c r="C390" s="34"/>
      <c r="D390" s="60" t="s">
        <v>355</v>
      </c>
      <c r="E390" s="65" t="s">
        <v>224</v>
      </c>
      <c r="F390" s="54" t="s">
        <v>979</v>
      </c>
      <c r="G390" s="54" t="s">
        <v>980</v>
      </c>
      <c r="H390" s="66" t="s">
        <v>981</v>
      </c>
      <c r="I390" s="66" t="s">
        <v>982</v>
      </c>
      <c r="J390" s="48">
        <v>750</v>
      </c>
      <c r="K390" s="1"/>
      <c r="L390" s="59">
        <f t="shared" si="6"/>
        <v>0</v>
      </c>
    </row>
    <row r="391" spans="2:12" ht="28.8" x14ac:dyDescent="0.3">
      <c r="B391" s="12">
        <v>384</v>
      </c>
      <c r="C391" s="34" t="s">
        <v>1238</v>
      </c>
      <c r="D391" s="60" t="s">
        <v>355</v>
      </c>
      <c r="E391" s="65" t="s">
        <v>224</v>
      </c>
      <c r="F391" s="54" t="s">
        <v>983</v>
      </c>
      <c r="G391" s="54" t="s">
        <v>984</v>
      </c>
      <c r="H391" s="66" t="s">
        <v>879</v>
      </c>
      <c r="I391" s="66"/>
      <c r="J391" s="48">
        <v>130</v>
      </c>
      <c r="K391" s="1"/>
      <c r="L391" s="59">
        <f t="shared" si="6"/>
        <v>0</v>
      </c>
    </row>
    <row r="392" spans="2:12" x14ac:dyDescent="0.3">
      <c r="B392" s="12">
        <v>385</v>
      </c>
      <c r="C392" s="34"/>
      <c r="D392" s="60" t="s">
        <v>355</v>
      </c>
      <c r="E392" s="65" t="s">
        <v>985</v>
      </c>
      <c r="F392" s="54" t="s">
        <v>273</v>
      </c>
      <c r="G392" s="54" t="s">
        <v>988</v>
      </c>
      <c r="H392" s="66" t="s">
        <v>272</v>
      </c>
      <c r="I392" s="66" t="s">
        <v>270</v>
      </c>
      <c r="J392" s="48">
        <v>35</v>
      </c>
      <c r="K392" s="1"/>
      <c r="L392" s="59">
        <f t="shared" ref="L392:L455" si="7">J392*K392</f>
        <v>0</v>
      </c>
    </row>
    <row r="393" spans="2:12" x14ac:dyDescent="0.3">
      <c r="B393" s="12">
        <v>386</v>
      </c>
      <c r="C393" s="49"/>
      <c r="D393" s="60" t="s">
        <v>355</v>
      </c>
      <c r="E393" s="65" t="s">
        <v>985</v>
      </c>
      <c r="F393" s="54" t="s">
        <v>987</v>
      </c>
      <c r="G393" s="54" t="s">
        <v>988</v>
      </c>
      <c r="H393" s="66" t="s">
        <v>272</v>
      </c>
      <c r="I393" s="66" t="s">
        <v>270</v>
      </c>
      <c r="J393" s="48">
        <v>35</v>
      </c>
      <c r="K393" s="1"/>
      <c r="L393" s="59">
        <f t="shared" si="7"/>
        <v>0</v>
      </c>
    </row>
    <row r="394" spans="2:12" x14ac:dyDescent="0.3">
      <c r="B394" s="12">
        <v>387</v>
      </c>
      <c r="C394" s="12"/>
      <c r="D394" s="60" t="s">
        <v>355</v>
      </c>
      <c r="E394" s="65" t="s">
        <v>985</v>
      </c>
      <c r="F394" s="54" t="s">
        <v>271</v>
      </c>
      <c r="G394" s="54" t="s">
        <v>986</v>
      </c>
      <c r="H394" s="66" t="s">
        <v>272</v>
      </c>
      <c r="I394" s="66" t="s">
        <v>270</v>
      </c>
      <c r="J394" s="48">
        <v>35</v>
      </c>
      <c r="K394" s="1"/>
      <c r="L394" s="59">
        <f t="shared" si="7"/>
        <v>0</v>
      </c>
    </row>
    <row r="395" spans="2:12" x14ac:dyDescent="0.3">
      <c r="B395" s="12">
        <v>388</v>
      </c>
      <c r="C395" s="37"/>
      <c r="D395" s="60" t="s">
        <v>1304</v>
      </c>
      <c r="E395" s="65" t="s">
        <v>1310</v>
      </c>
      <c r="F395" s="54" t="s">
        <v>271</v>
      </c>
      <c r="G395" s="54"/>
      <c r="H395" s="66"/>
      <c r="I395" s="66"/>
      <c r="J395" s="48">
        <v>40</v>
      </c>
      <c r="K395" s="1"/>
      <c r="L395" s="59">
        <f t="shared" si="7"/>
        <v>0</v>
      </c>
    </row>
    <row r="396" spans="2:12" ht="28.8" x14ac:dyDescent="0.3">
      <c r="B396" s="12">
        <v>389</v>
      </c>
      <c r="C396" s="37"/>
      <c r="D396" s="60" t="s">
        <v>355</v>
      </c>
      <c r="E396" s="65" t="s">
        <v>989</v>
      </c>
      <c r="F396" s="54" t="s">
        <v>990</v>
      </c>
      <c r="G396" s="54" t="s">
        <v>991</v>
      </c>
      <c r="H396" s="66" t="s">
        <v>804</v>
      </c>
      <c r="I396" s="66" t="s">
        <v>992</v>
      </c>
      <c r="J396" s="48">
        <v>200</v>
      </c>
      <c r="K396" s="1"/>
      <c r="L396" s="59">
        <f t="shared" si="7"/>
        <v>0</v>
      </c>
    </row>
    <row r="397" spans="2:12" x14ac:dyDescent="0.3">
      <c r="B397" s="12">
        <v>390</v>
      </c>
      <c r="C397" s="37"/>
      <c r="D397" s="60" t="s">
        <v>206</v>
      </c>
      <c r="E397" s="65" t="s">
        <v>197</v>
      </c>
      <c r="F397" s="54" t="s">
        <v>198</v>
      </c>
      <c r="G397" s="54"/>
      <c r="H397" s="66" t="s">
        <v>190</v>
      </c>
      <c r="I397" s="66"/>
      <c r="J397" s="48">
        <v>40</v>
      </c>
      <c r="K397" s="1"/>
      <c r="L397" s="59">
        <f t="shared" si="7"/>
        <v>0</v>
      </c>
    </row>
    <row r="398" spans="2:12" x14ac:dyDescent="0.3">
      <c r="B398" s="12">
        <v>391</v>
      </c>
      <c r="C398" s="51"/>
      <c r="D398" s="60" t="s">
        <v>206</v>
      </c>
      <c r="E398" s="65" t="s">
        <v>197</v>
      </c>
      <c r="F398" s="54" t="s">
        <v>199</v>
      </c>
      <c r="G398" s="54" t="s">
        <v>200</v>
      </c>
      <c r="H398" s="66" t="s">
        <v>190</v>
      </c>
      <c r="I398" s="66"/>
      <c r="J398" s="48">
        <v>40</v>
      </c>
      <c r="K398" s="1"/>
      <c r="L398" s="59">
        <f t="shared" si="7"/>
        <v>0</v>
      </c>
    </row>
    <row r="399" spans="2:12" x14ac:dyDescent="0.3">
      <c r="B399" s="12">
        <v>392</v>
      </c>
      <c r="C399" s="34"/>
      <c r="D399" s="60" t="s">
        <v>206</v>
      </c>
      <c r="E399" s="65" t="s">
        <v>197</v>
      </c>
      <c r="F399" s="54" t="s">
        <v>199</v>
      </c>
      <c r="G399" s="54" t="s">
        <v>240</v>
      </c>
      <c r="H399" s="66" t="s">
        <v>190</v>
      </c>
      <c r="I399" s="66"/>
      <c r="J399" s="48">
        <v>40</v>
      </c>
      <c r="K399" s="1"/>
      <c r="L399" s="59">
        <f t="shared" si="7"/>
        <v>0</v>
      </c>
    </row>
    <row r="400" spans="2:12" x14ac:dyDescent="0.3">
      <c r="B400" s="12">
        <v>393</v>
      </c>
      <c r="C400" s="37"/>
      <c r="D400" s="60" t="s">
        <v>1304</v>
      </c>
      <c r="E400" s="65" t="s">
        <v>197</v>
      </c>
      <c r="F400" s="54" t="s">
        <v>1311</v>
      </c>
      <c r="G400" s="54" t="s">
        <v>859</v>
      </c>
      <c r="H400" s="66"/>
      <c r="I400" s="66"/>
      <c r="J400" s="48">
        <v>50</v>
      </c>
      <c r="K400" s="1"/>
      <c r="L400" s="59">
        <f t="shared" si="7"/>
        <v>0</v>
      </c>
    </row>
    <row r="401" spans="2:12" x14ac:dyDescent="0.3">
      <c r="B401" s="12">
        <v>394</v>
      </c>
      <c r="C401" s="37"/>
      <c r="D401" s="60" t="s">
        <v>1304</v>
      </c>
      <c r="E401" s="65" t="s">
        <v>197</v>
      </c>
      <c r="F401" s="54" t="s">
        <v>1312</v>
      </c>
      <c r="G401" s="54" t="s">
        <v>859</v>
      </c>
      <c r="H401" s="66"/>
      <c r="I401" s="66"/>
      <c r="J401" s="48">
        <v>50</v>
      </c>
      <c r="K401" s="1"/>
      <c r="L401" s="59">
        <f t="shared" si="7"/>
        <v>0</v>
      </c>
    </row>
    <row r="402" spans="2:12" x14ac:dyDescent="0.3">
      <c r="B402" s="12">
        <v>395</v>
      </c>
      <c r="C402" s="37"/>
      <c r="D402" s="60" t="s">
        <v>1304</v>
      </c>
      <c r="E402" s="65" t="s">
        <v>197</v>
      </c>
      <c r="F402" s="54" t="s">
        <v>1313</v>
      </c>
      <c r="G402" s="54" t="s">
        <v>859</v>
      </c>
      <c r="H402" s="66"/>
      <c r="I402" s="66"/>
      <c r="J402" s="48">
        <v>60</v>
      </c>
      <c r="K402" s="1"/>
      <c r="L402" s="59">
        <f t="shared" si="7"/>
        <v>0</v>
      </c>
    </row>
    <row r="403" spans="2:12" x14ac:dyDescent="0.3">
      <c r="B403" s="12">
        <v>396</v>
      </c>
      <c r="C403" s="34"/>
      <c r="D403" s="60" t="s">
        <v>206</v>
      </c>
      <c r="E403" s="65" t="s">
        <v>197</v>
      </c>
      <c r="F403" s="54" t="s">
        <v>1299</v>
      </c>
      <c r="G403" s="54" t="s">
        <v>1300</v>
      </c>
      <c r="H403" s="66" t="s">
        <v>190</v>
      </c>
      <c r="I403" s="66"/>
      <c r="J403" s="48">
        <v>20</v>
      </c>
      <c r="K403" s="1"/>
      <c r="L403" s="59">
        <f t="shared" si="7"/>
        <v>0</v>
      </c>
    </row>
    <row r="404" spans="2:12" ht="28.8" x14ac:dyDescent="0.3">
      <c r="B404" s="12">
        <v>397</v>
      </c>
      <c r="C404" s="34" t="s">
        <v>1239</v>
      </c>
      <c r="D404" s="60" t="s">
        <v>355</v>
      </c>
      <c r="E404" s="65" t="s">
        <v>993</v>
      </c>
      <c r="F404" s="54" t="s">
        <v>177</v>
      </c>
      <c r="G404" s="54" t="s">
        <v>994</v>
      </c>
      <c r="H404" s="66" t="s">
        <v>995</v>
      </c>
      <c r="I404" s="66" t="s">
        <v>270</v>
      </c>
      <c r="J404" s="48">
        <v>125</v>
      </c>
      <c r="K404" s="1"/>
      <c r="L404" s="59">
        <f t="shared" si="7"/>
        <v>0</v>
      </c>
    </row>
    <row r="405" spans="2:12" ht="28.8" x14ac:dyDescent="0.3">
      <c r="B405" s="12">
        <v>398</v>
      </c>
      <c r="C405" s="37"/>
      <c r="D405" s="60" t="s">
        <v>355</v>
      </c>
      <c r="E405" s="65" t="s">
        <v>996</v>
      </c>
      <c r="F405" s="54" t="s">
        <v>286</v>
      </c>
      <c r="G405" s="54" t="s">
        <v>997</v>
      </c>
      <c r="H405" s="66" t="s">
        <v>269</v>
      </c>
      <c r="I405" s="66" t="s">
        <v>270</v>
      </c>
      <c r="J405" s="48">
        <v>200</v>
      </c>
      <c r="K405" s="1"/>
      <c r="L405" s="59">
        <f t="shared" si="7"/>
        <v>0</v>
      </c>
    </row>
    <row r="406" spans="2:12" x14ac:dyDescent="0.3">
      <c r="B406" s="12">
        <v>399</v>
      </c>
      <c r="C406" s="37" t="s">
        <v>1240</v>
      </c>
      <c r="D406" s="60" t="s">
        <v>355</v>
      </c>
      <c r="E406" s="65" t="s">
        <v>998</v>
      </c>
      <c r="F406" s="54" t="s">
        <v>999</v>
      </c>
      <c r="G406" s="54" t="s">
        <v>1000</v>
      </c>
      <c r="H406" s="66" t="s">
        <v>804</v>
      </c>
      <c r="I406" s="66" t="s">
        <v>270</v>
      </c>
      <c r="J406" s="48">
        <v>35</v>
      </c>
      <c r="K406" s="1"/>
      <c r="L406" s="59">
        <f t="shared" si="7"/>
        <v>0</v>
      </c>
    </row>
    <row r="407" spans="2:12" x14ac:dyDescent="0.3">
      <c r="B407" s="12">
        <v>400</v>
      </c>
      <c r="C407" s="34"/>
      <c r="D407" s="60" t="s">
        <v>206</v>
      </c>
      <c r="E407" s="65" t="s">
        <v>100</v>
      </c>
      <c r="F407" s="54" t="s">
        <v>241</v>
      </c>
      <c r="G407" s="54"/>
      <c r="H407" s="66" t="s">
        <v>181</v>
      </c>
      <c r="I407" s="66"/>
      <c r="J407" s="48">
        <v>20</v>
      </c>
      <c r="K407" s="1"/>
      <c r="L407" s="59">
        <f t="shared" si="7"/>
        <v>0</v>
      </c>
    </row>
    <row r="408" spans="2:12" x14ac:dyDescent="0.3">
      <c r="B408" s="12">
        <v>401</v>
      </c>
      <c r="C408" s="51"/>
      <c r="D408" s="60" t="s">
        <v>517</v>
      </c>
      <c r="E408" s="65" t="s">
        <v>100</v>
      </c>
      <c r="F408" s="54" t="s">
        <v>171</v>
      </c>
      <c r="G408" s="54" t="s">
        <v>494</v>
      </c>
      <c r="H408" s="66" t="s">
        <v>39</v>
      </c>
      <c r="I408" s="66" t="s">
        <v>460</v>
      </c>
      <c r="J408" s="48">
        <v>35</v>
      </c>
      <c r="K408" s="1"/>
      <c r="L408" s="59">
        <f t="shared" si="7"/>
        <v>0</v>
      </c>
    </row>
    <row r="409" spans="2:12" x14ac:dyDescent="0.3">
      <c r="B409" s="12">
        <v>402</v>
      </c>
      <c r="C409" s="34"/>
      <c r="D409" s="60" t="s">
        <v>91</v>
      </c>
      <c r="E409" s="65" t="s">
        <v>100</v>
      </c>
      <c r="F409" s="54" t="s">
        <v>171</v>
      </c>
      <c r="G409" s="54" t="s">
        <v>172</v>
      </c>
      <c r="H409" s="66" t="s">
        <v>39</v>
      </c>
      <c r="I409" s="66" t="s">
        <v>170</v>
      </c>
      <c r="J409" s="48">
        <v>40</v>
      </c>
      <c r="K409" s="1"/>
      <c r="L409" s="59">
        <f t="shared" si="7"/>
        <v>0</v>
      </c>
    </row>
    <row r="410" spans="2:12" x14ac:dyDescent="0.3">
      <c r="B410" s="12">
        <v>403</v>
      </c>
      <c r="C410" s="12"/>
      <c r="D410" s="60" t="s">
        <v>206</v>
      </c>
      <c r="E410" s="65" t="s">
        <v>100</v>
      </c>
      <c r="F410" s="54" t="s">
        <v>171</v>
      </c>
      <c r="G410" s="54"/>
      <c r="H410" s="66" t="s">
        <v>181</v>
      </c>
      <c r="I410" s="66"/>
      <c r="J410" s="48">
        <v>30</v>
      </c>
      <c r="K410" s="1"/>
      <c r="L410" s="59">
        <f t="shared" si="7"/>
        <v>0</v>
      </c>
    </row>
    <row r="411" spans="2:12" x14ac:dyDescent="0.3">
      <c r="B411" s="12">
        <v>404</v>
      </c>
      <c r="C411" s="34"/>
      <c r="D411" s="60" t="s">
        <v>206</v>
      </c>
      <c r="E411" s="65" t="s">
        <v>100</v>
      </c>
      <c r="F411" s="54" t="s">
        <v>242</v>
      </c>
      <c r="G411" s="54"/>
      <c r="H411" s="66" t="s">
        <v>181</v>
      </c>
      <c r="I411" s="66"/>
      <c r="J411" s="48" t="s">
        <v>208</v>
      </c>
      <c r="K411" s="1"/>
      <c r="L411" s="59">
        <f t="shared" si="7"/>
        <v>0</v>
      </c>
    </row>
    <row r="412" spans="2:12" x14ac:dyDescent="0.3">
      <c r="B412" s="12">
        <v>405</v>
      </c>
      <c r="C412" s="37"/>
      <c r="D412" s="60" t="s">
        <v>766</v>
      </c>
      <c r="E412" s="65" t="s">
        <v>100</v>
      </c>
      <c r="F412" s="54" t="s">
        <v>723</v>
      </c>
      <c r="G412" s="54" t="s">
        <v>724</v>
      </c>
      <c r="H412" s="66" t="s">
        <v>194</v>
      </c>
      <c r="I412" s="66"/>
      <c r="J412" s="48">
        <v>90</v>
      </c>
      <c r="K412" s="1"/>
      <c r="L412" s="59">
        <f t="shared" si="7"/>
        <v>0</v>
      </c>
    </row>
    <row r="413" spans="2:12" x14ac:dyDescent="0.3">
      <c r="B413" s="12">
        <v>406</v>
      </c>
      <c r="C413" s="37"/>
      <c r="D413" s="60" t="s">
        <v>206</v>
      </c>
      <c r="E413" s="65" t="s">
        <v>100</v>
      </c>
      <c r="F413" s="54" t="s">
        <v>173</v>
      </c>
      <c r="G413" s="54"/>
      <c r="H413" s="66" t="s">
        <v>194</v>
      </c>
      <c r="I413" s="66"/>
      <c r="J413" s="48">
        <v>40</v>
      </c>
      <c r="K413" s="1"/>
      <c r="L413" s="59">
        <f t="shared" si="7"/>
        <v>0</v>
      </c>
    </row>
    <row r="414" spans="2:12" x14ac:dyDescent="0.3">
      <c r="B414" s="12">
        <v>407</v>
      </c>
      <c r="C414" s="34"/>
      <c r="D414" s="60" t="s">
        <v>206</v>
      </c>
      <c r="E414" s="65" t="s">
        <v>100</v>
      </c>
      <c r="F414" s="54" t="s">
        <v>201</v>
      </c>
      <c r="G414" s="54"/>
      <c r="H414" s="66" t="s">
        <v>181</v>
      </c>
      <c r="I414" s="66"/>
      <c r="J414" s="48" t="s">
        <v>180</v>
      </c>
      <c r="K414" s="1"/>
      <c r="L414" s="59">
        <f t="shared" si="7"/>
        <v>0</v>
      </c>
    </row>
    <row r="415" spans="2:12" x14ac:dyDescent="0.3">
      <c r="B415" s="12">
        <v>408</v>
      </c>
      <c r="C415" s="34"/>
      <c r="D415" s="60" t="s">
        <v>766</v>
      </c>
      <c r="E415" s="65" t="s">
        <v>100</v>
      </c>
      <c r="F415" s="54" t="s">
        <v>725</v>
      </c>
      <c r="G415" s="54" t="s">
        <v>726</v>
      </c>
      <c r="H415" s="66" t="s">
        <v>181</v>
      </c>
      <c r="I415" s="66"/>
      <c r="J415" s="48">
        <v>80</v>
      </c>
      <c r="K415" s="1"/>
      <c r="L415" s="59">
        <f t="shared" si="7"/>
        <v>0</v>
      </c>
    </row>
    <row r="416" spans="2:12" x14ac:dyDescent="0.3">
      <c r="B416" s="12">
        <v>409</v>
      </c>
      <c r="C416" s="34"/>
      <c r="D416" s="60" t="s">
        <v>91</v>
      </c>
      <c r="E416" s="65" t="s">
        <v>100</v>
      </c>
      <c r="F416" s="54" t="s">
        <v>202</v>
      </c>
      <c r="G416" s="54"/>
      <c r="H416" s="66" t="s">
        <v>70</v>
      </c>
      <c r="I416" s="66" t="s">
        <v>775</v>
      </c>
      <c r="J416" s="48">
        <v>50</v>
      </c>
      <c r="K416" s="1"/>
      <c r="L416" s="59">
        <f t="shared" si="7"/>
        <v>0</v>
      </c>
    </row>
    <row r="417" spans="2:12" x14ac:dyDescent="0.3">
      <c r="B417" s="12">
        <v>410</v>
      </c>
      <c r="C417" s="37"/>
      <c r="D417" s="60" t="s">
        <v>91</v>
      </c>
      <c r="E417" s="65" t="s">
        <v>495</v>
      </c>
      <c r="F417" s="54" t="s">
        <v>776</v>
      </c>
      <c r="G417" s="54" t="s">
        <v>777</v>
      </c>
      <c r="H417" s="66" t="s">
        <v>70</v>
      </c>
      <c r="I417" s="66" t="s">
        <v>47</v>
      </c>
      <c r="J417" s="48">
        <v>30</v>
      </c>
      <c r="K417" s="1"/>
      <c r="L417" s="59">
        <f t="shared" si="7"/>
        <v>0</v>
      </c>
    </row>
    <row r="418" spans="2:12" x14ac:dyDescent="0.3">
      <c r="B418" s="12">
        <v>411</v>
      </c>
      <c r="C418" s="37"/>
      <c r="D418" s="60" t="s">
        <v>355</v>
      </c>
      <c r="E418" s="65" t="s">
        <v>281</v>
      </c>
      <c r="F418" s="54" t="s">
        <v>1001</v>
      </c>
      <c r="G418" s="54" t="s">
        <v>282</v>
      </c>
      <c r="H418" s="66" t="s">
        <v>1002</v>
      </c>
      <c r="I418" s="66"/>
      <c r="J418" s="48">
        <v>75</v>
      </c>
      <c r="K418" s="1"/>
      <c r="L418" s="59">
        <f t="shared" si="7"/>
        <v>0</v>
      </c>
    </row>
    <row r="419" spans="2:12" x14ac:dyDescent="0.3">
      <c r="B419" s="12">
        <v>412</v>
      </c>
      <c r="C419" s="37"/>
      <c r="D419" s="60" t="s">
        <v>206</v>
      </c>
      <c r="E419" s="65" t="s">
        <v>727</v>
      </c>
      <c r="F419" s="54" t="s">
        <v>1301</v>
      </c>
      <c r="G419" s="54" t="s">
        <v>226</v>
      </c>
      <c r="H419" s="66" t="s">
        <v>181</v>
      </c>
      <c r="I419" s="66"/>
      <c r="J419" s="48">
        <v>30</v>
      </c>
      <c r="K419" s="1"/>
      <c r="L419" s="59">
        <f t="shared" si="7"/>
        <v>0</v>
      </c>
    </row>
    <row r="420" spans="2:12" x14ac:dyDescent="0.3">
      <c r="B420" s="12">
        <v>413</v>
      </c>
      <c r="C420" s="37"/>
      <c r="D420" s="60" t="s">
        <v>766</v>
      </c>
      <c r="E420" s="65" t="s">
        <v>727</v>
      </c>
      <c r="F420" s="54" t="s">
        <v>728</v>
      </c>
      <c r="G420" s="54" t="s">
        <v>729</v>
      </c>
      <c r="H420" s="66" t="s">
        <v>39</v>
      </c>
      <c r="I420" s="66"/>
      <c r="J420" s="48">
        <v>70</v>
      </c>
      <c r="K420" s="1"/>
      <c r="L420" s="59">
        <f t="shared" si="7"/>
        <v>0</v>
      </c>
    </row>
    <row r="421" spans="2:12" x14ac:dyDescent="0.3">
      <c r="B421" s="12">
        <v>414</v>
      </c>
      <c r="C421" s="37" t="s">
        <v>1241</v>
      </c>
      <c r="D421" s="60" t="s">
        <v>355</v>
      </c>
      <c r="E421" s="65" t="s">
        <v>63</v>
      </c>
      <c r="F421" s="54" t="s">
        <v>150</v>
      </c>
      <c r="G421" s="56" t="s">
        <v>1003</v>
      </c>
      <c r="H421" s="66" t="s">
        <v>311</v>
      </c>
      <c r="I421" s="66"/>
      <c r="J421" s="48">
        <v>35</v>
      </c>
      <c r="K421" s="1"/>
      <c r="L421" s="59">
        <f t="shared" si="7"/>
        <v>0</v>
      </c>
    </row>
    <row r="422" spans="2:12" x14ac:dyDescent="0.3">
      <c r="B422" s="12">
        <v>415</v>
      </c>
      <c r="C422" s="34"/>
      <c r="D422" s="60" t="s">
        <v>397</v>
      </c>
      <c r="E422" s="65" t="s">
        <v>63</v>
      </c>
      <c r="F422" s="54" t="s">
        <v>150</v>
      </c>
      <c r="G422" s="54"/>
      <c r="H422" s="66"/>
      <c r="I422" s="66" t="s">
        <v>47</v>
      </c>
      <c r="J422" s="48">
        <v>35</v>
      </c>
      <c r="K422" s="1"/>
      <c r="L422" s="59">
        <f t="shared" si="7"/>
        <v>0</v>
      </c>
    </row>
    <row r="423" spans="2:12" x14ac:dyDescent="0.3">
      <c r="B423" s="12">
        <v>416</v>
      </c>
      <c r="C423" s="37"/>
      <c r="D423" s="60" t="s">
        <v>397</v>
      </c>
      <c r="E423" s="65" t="s">
        <v>63</v>
      </c>
      <c r="F423" s="54" t="s">
        <v>672</v>
      </c>
      <c r="G423" s="54"/>
      <c r="H423" s="66"/>
      <c r="I423" s="66" t="s">
        <v>35</v>
      </c>
      <c r="J423" s="48">
        <v>45</v>
      </c>
      <c r="K423" s="1"/>
      <c r="L423" s="59">
        <f t="shared" si="7"/>
        <v>0</v>
      </c>
    </row>
    <row r="424" spans="2:12" x14ac:dyDescent="0.3">
      <c r="B424" s="12">
        <v>417</v>
      </c>
      <c r="C424" s="49"/>
      <c r="D424" s="60" t="s">
        <v>355</v>
      </c>
      <c r="E424" s="65" t="s">
        <v>265</v>
      </c>
      <c r="F424" s="54" t="s">
        <v>289</v>
      </c>
      <c r="G424" s="54" t="s">
        <v>1007</v>
      </c>
      <c r="H424" s="66" t="s">
        <v>272</v>
      </c>
      <c r="I424" s="66" t="s">
        <v>270</v>
      </c>
      <c r="J424" s="48">
        <v>200</v>
      </c>
      <c r="K424" s="1"/>
      <c r="L424" s="59">
        <f t="shared" si="7"/>
        <v>0</v>
      </c>
    </row>
    <row r="425" spans="2:12" x14ac:dyDescent="0.3">
      <c r="B425" s="12">
        <v>418</v>
      </c>
      <c r="C425" s="34"/>
      <c r="D425" s="60" t="s">
        <v>397</v>
      </c>
      <c r="E425" s="65" t="s">
        <v>265</v>
      </c>
      <c r="F425" s="54" t="s">
        <v>289</v>
      </c>
      <c r="G425" s="54"/>
      <c r="H425" s="66" t="s">
        <v>673</v>
      </c>
      <c r="I425" s="66" t="s">
        <v>674</v>
      </c>
      <c r="J425" s="48">
        <v>150</v>
      </c>
      <c r="K425" s="1"/>
      <c r="L425" s="59">
        <f t="shared" si="7"/>
        <v>0</v>
      </c>
    </row>
    <row r="426" spans="2:12" x14ac:dyDescent="0.3">
      <c r="B426" s="12">
        <v>419</v>
      </c>
      <c r="C426" s="37" t="s">
        <v>1242</v>
      </c>
      <c r="D426" s="60" t="s">
        <v>355</v>
      </c>
      <c r="E426" s="65" t="s">
        <v>265</v>
      </c>
      <c r="F426" s="54" t="s">
        <v>288</v>
      </c>
      <c r="G426" s="54" t="s">
        <v>1006</v>
      </c>
      <c r="H426" s="66" t="s">
        <v>272</v>
      </c>
      <c r="I426" s="66" t="s">
        <v>270</v>
      </c>
      <c r="J426" s="48">
        <v>200</v>
      </c>
      <c r="K426" s="1"/>
      <c r="L426" s="59">
        <f t="shared" si="7"/>
        <v>0</v>
      </c>
    </row>
    <row r="427" spans="2:12" x14ac:dyDescent="0.3">
      <c r="B427" s="12">
        <v>420</v>
      </c>
      <c r="C427" s="51"/>
      <c r="D427" s="60" t="s">
        <v>397</v>
      </c>
      <c r="E427" s="65" t="s">
        <v>265</v>
      </c>
      <c r="F427" s="54" t="s">
        <v>288</v>
      </c>
      <c r="G427" s="54"/>
      <c r="H427" s="66" t="s">
        <v>673</v>
      </c>
      <c r="I427" s="66" t="s">
        <v>674</v>
      </c>
      <c r="J427" s="48">
        <v>150</v>
      </c>
      <c r="K427" s="1"/>
      <c r="L427" s="59">
        <f t="shared" si="7"/>
        <v>0</v>
      </c>
    </row>
    <row r="428" spans="2:12" ht="28.8" x14ac:dyDescent="0.3">
      <c r="B428" s="12">
        <v>421</v>
      </c>
      <c r="C428" s="37"/>
      <c r="D428" s="60" t="s">
        <v>355</v>
      </c>
      <c r="E428" s="65" t="s">
        <v>265</v>
      </c>
      <c r="F428" s="54" t="s">
        <v>266</v>
      </c>
      <c r="G428" s="54" t="s">
        <v>1004</v>
      </c>
      <c r="H428" s="66" t="s">
        <v>272</v>
      </c>
      <c r="I428" s="66" t="s">
        <v>1005</v>
      </c>
      <c r="J428" s="48">
        <v>130</v>
      </c>
      <c r="K428" s="1"/>
      <c r="L428" s="59">
        <f t="shared" si="7"/>
        <v>0</v>
      </c>
    </row>
    <row r="429" spans="2:12" x14ac:dyDescent="0.3">
      <c r="B429" s="12">
        <v>422</v>
      </c>
      <c r="C429" s="37"/>
      <c r="D429" s="60" t="s">
        <v>1304</v>
      </c>
      <c r="E429" s="65" t="s">
        <v>265</v>
      </c>
      <c r="F429" s="54" t="s">
        <v>356</v>
      </c>
      <c r="G429" s="54"/>
      <c r="H429" s="66"/>
      <c r="I429" s="66" t="s">
        <v>539</v>
      </c>
      <c r="J429" s="48">
        <v>50</v>
      </c>
      <c r="K429" s="1"/>
      <c r="L429" s="59">
        <f t="shared" si="7"/>
        <v>0</v>
      </c>
    </row>
    <row r="430" spans="2:12" x14ac:dyDescent="0.3">
      <c r="B430" s="12">
        <v>423</v>
      </c>
      <c r="C430" s="51"/>
      <c r="D430" s="60" t="s">
        <v>397</v>
      </c>
      <c r="E430" s="65" t="s">
        <v>287</v>
      </c>
      <c r="F430" s="54" t="s">
        <v>356</v>
      </c>
      <c r="G430" s="54"/>
      <c r="H430" s="66" t="s">
        <v>673</v>
      </c>
      <c r="I430" s="66" t="s">
        <v>674</v>
      </c>
      <c r="J430" s="48">
        <v>100</v>
      </c>
      <c r="K430" s="1"/>
      <c r="L430" s="59">
        <f t="shared" si="7"/>
        <v>0</v>
      </c>
    </row>
    <row r="431" spans="2:12" ht="28.8" x14ac:dyDescent="0.3">
      <c r="B431" s="12">
        <v>424</v>
      </c>
      <c r="C431" s="34" t="s">
        <v>1243</v>
      </c>
      <c r="D431" s="60" t="s">
        <v>355</v>
      </c>
      <c r="E431" s="65" t="s">
        <v>1008</v>
      </c>
      <c r="F431" s="54" t="s">
        <v>274</v>
      </c>
      <c r="G431" s="54" t="s">
        <v>1009</v>
      </c>
      <c r="H431" s="66" t="s">
        <v>1010</v>
      </c>
      <c r="I431" s="66" t="s">
        <v>270</v>
      </c>
      <c r="J431" s="48">
        <v>35</v>
      </c>
      <c r="K431" s="1"/>
      <c r="L431" s="59">
        <f t="shared" si="7"/>
        <v>0</v>
      </c>
    </row>
    <row r="432" spans="2:12" ht="28.8" x14ac:dyDescent="0.3">
      <c r="B432" s="12">
        <v>425</v>
      </c>
      <c r="C432" s="34"/>
      <c r="D432" s="60" t="s">
        <v>355</v>
      </c>
      <c r="E432" s="65" t="s">
        <v>1011</v>
      </c>
      <c r="F432" s="54" t="s">
        <v>4</v>
      </c>
      <c r="G432" s="54" t="s">
        <v>1012</v>
      </c>
      <c r="H432" s="66" t="s">
        <v>1013</v>
      </c>
      <c r="I432" s="66" t="s">
        <v>270</v>
      </c>
      <c r="J432" s="48">
        <v>80</v>
      </c>
      <c r="K432" s="1"/>
      <c r="L432" s="59">
        <f t="shared" si="7"/>
        <v>0</v>
      </c>
    </row>
    <row r="433" spans="2:12" x14ac:dyDescent="0.3">
      <c r="B433" s="12">
        <v>426</v>
      </c>
      <c r="C433" s="37"/>
      <c r="D433" s="60" t="s">
        <v>206</v>
      </c>
      <c r="E433" s="65" t="s">
        <v>1011</v>
      </c>
      <c r="F433" s="54" t="s">
        <v>1284</v>
      </c>
      <c r="G433" s="54" t="s">
        <v>1285</v>
      </c>
      <c r="H433" s="66" t="s">
        <v>54</v>
      </c>
      <c r="I433" s="66"/>
      <c r="J433" s="48" t="s">
        <v>187</v>
      </c>
      <c r="K433" s="1"/>
      <c r="L433" s="59">
        <f t="shared" si="7"/>
        <v>0</v>
      </c>
    </row>
    <row r="434" spans="2:12" x14ac:dyDescent="0.3">
      <c r="B434" s="12">
        <v>427</v>
      </c>
      <c r="C434" s="34"/>
      <c r="D434" s="60" t="s">
        <v>206</v>
      </c>
      <c r="E434" s="65" t="s">
        <v>1011</v>
      </c>
      <c r="F434" s="54" t="s">
        <v>1284</v>
      </c>
      <c r="G434" s="54" t="s">
        <v>203</v>
      </c>
      <c r="H434" s="66" t="s">
        <v>54</v>
      </c>
      <c r="I434" s="66"/>
      <c r="J434" s="48" t="s">
        <v>187</v>
      </c>
      <c r="K434" s="1"/>
      <c r="L434" s="59">
        <f t="shared" si="7"/>
        <v>0</v>
      </c>
    </row>
    <row r="435" spans="2:12" x14ac:dyDescent="0.3">
      <c r="B435" s="12">
        <v>428</v>
      </c>
      <c r="C435" s="34"/>
      <c r="D435" s="60" t="s">
        <v>766</v>
      </c>
      <c r="E435" s="65" t="s">
        <v>497</v>
      </c>
      <c r="F435" s="54" t="s">
        <v>730</v>
      </c>
      <c r="G435" s="54" t="s">
        <v>731</v>
      </c>
      <c r="H435" s="66" t="s">
        <v>54</v>
      </c>
      <c r="I435" s="66"/>
      <c r="J435" s="48">
        <v>50</v>
      </c>
      <c r="K435" s="1"/>
      <c r="L435" s="59">
        <f t="shared" si="7"/>
        <v>0</v>
      </c>
    </row>
    <row r="436" spans="2:12" ht="28.8" x14ac:dyDescent="0.3">
      <c r="B436" s="12">
        <v>429</v>
      </c>
      <c r="C436" s="34"/>
      <c r="D436" s="60" t="s">
        <v>355</v>
      </c>
      <c r="E436" s="65" t="s">
        <v>497</v>
      </c>
      <c r="F436" s="54" t="s">
        <v>1014</v>
      </c>
      <c r="G436" s="54" t="s">
        <v>1015</v>
      </c>
      <c r="H436" s="66" t="s">
        <v>311</v>
      </c>
      <c r="I436" s="66"/>
      <c r="J436" s="48">
        <v>75</v>
      </c>
      <c r="K436" s="1"/>
      <c r="L436" s="59">
        <f t="shared" si="7"/>
        <v>0</v>
      </c>
    </row>
    <row r="437" spans="2:12" x14ac:dyDescent="0.3">
      <c r="B437" s="12">
        <v>430</v>
      </c>
      <c r="C437" s="37"/>
      <c r="D437" s="60" t="s">
        <v>355</v>
      </c>
      <c r="E437" s="65" t="s">
        <v>1016</v>
      </c>
      <c r="F437" s="54" t="s">
        <v>1017</v>
      </c>
      <c r="G437" s="54" t="s">
        <v>1018</v>
      </c>
      <c r="H437" s="66" t="s">
        <v>311</v>
      </c>
      <c r="I437" s="66"/>
      <c r="J437" s="48">
        <v>80</v>
      </c>
      <c r="K437" s="1"/>
      <c r="L437" s="59">
        <f t="shared" si="7"/>
        <v>0</v>
      </c>
    </row>
    <row r="438" spans="2:12" x14ac:dyDescent="0.3">
      <c r="B438" s="12">
        <v>431</v>
      </c>
      <c r="C438" s="34"/>
      <c r="D438" s="60" t="s">
        <v>355</v>
      </c>
      <c r="E438" s="65" t="s">
        <v>1016</v>
      </c>
      <c r="F438" s="54" t="s">
        <v>1019</v>
      </c>
      <c r="G438" s="54" t="s">
        <v>1018</v>
      </c>
      <c r="H438" s="66" t="s">
        <v>311</v>
      </c>
      <c r="I438" s="66"/>
      <c r="J438" s="48">
        <v>150</v>
      </c>
      <c r="K438" s="1"/>
      <c r="L438" s="59">
        <f t="shared" si="7"/>
        <v>0</v>
      </c>
    </row>
    <row r="439" spans="2:12" x14ac:dyDescent="0.3">
      <c r="B439" s="12">
        <v>432</v>
      </c>
      <c r="C439" s="37"/>
      <c r="D439" s="60" t="s">
        <v>355</v>
      </c>
      <c r="E439" s="65" t="s">
        <v>1020</v>
      </c>
      <c r="F439" s="54" t="s">
        <v>1021</v>
      </c>
      <c r="G439" s="54" t="s">
        <v>1022</v>
      </c>
      <c r="H439" s="66" t="s">
        <v>311</v>
      </c>
      <c r="I439" s="66"/>
      <c r="J439" s="48">
        <v>45</v>
      </c>
      <c r="K439" s="1"/>
      <c r="L439" s="59">
        <f t="shared" si="7"/>
        <v>0</v>
      </c>
    </row>
    <row r="440" spans="2:12" ht="43.2" x14ac:dyDescent="0.3">
      <c r="B440" s="12">
        <v>433</v>
      </c>
      <c r="C440" s="37"/>
      <c r="D440" s="60" t="s">
        <v>355</v>
      </c>
      <c r="E440" s="65" t="s">
        <v>1020</v>
      </c>
      <c r="F440" s="54" t="s">
        <v>1023</v>
      </c>
      <c r="G440" s="54" t="s">
        <v>1024</v>
      </c>
      <c r="H440" s="66" t="s">
        <v>879</v>
      </c>
      <c r="I440" s="66"/>
      <c r="J440" s="48">
        <v>35</v>
      </c>
      <c r="K440" s="1"/>
      <c r="L440" s="59">
        <f t="shared" si="7"/>
        <v>0</v>
      </c>
    </row>
    <row r="441" spans="2:12" x14ac:dyDescent="0.3">
      <c r="B441" s="12">
        <v>434</v>
      </c>
      <c r="C441" s="37"/>
      <c r="D441" s="60" t="s">
        <v>1304</v>
      </c>
      <c r="E441" s="65" t="s">
        <v>1332</v>
      </c>
      <c r="F441" s="54" t="s">
        <v>1021</v>
      </c>
      <c r="G441" s="54"/>
      <c r="H441" s="66"/>
      <c r="I441" s="66" t="s">
        <v>1320</v>
      </c>
      <c r="J441" s="48">
        <v>60</v>
      </c>
      <c r="K441" s="1"/>
      <c r="L441" s="59">
        <f t="shared" si="7"/>
        <v>0</v>
      </c>
    </row>
    <row r="442" spans="2:12" x14ac:dyDescent="0.3">
      <c r="B442" s="12">
        <v>435</v>
      </c>
      <c r="C442" s="37"/>
      <c r="D442" s="60" t="s">
        <v>355</v>
      </c>
      <c r="E442" s="65" t="s">
        <v>1025</v>
      </c>
      <c r="F442" s="54" t="s">
        <v>1026</v>
      </c>
      <c r="G442" s="54" t="s">
        <v>1027</v>
      </c>
      <c r="H442" s="66" t="s">
        <v>278</v>
      </c>
      <c r="I442" s="66" t="s">
        <v>270</v>
      </c>
      <c r="J442" s="48">
        <v>125</v>
      </c>
      <c r="K442" s="1"/>
      <c r="L442" s="59">
        <f t="shared" si="7"/>
        <v>0</v>
      </c>
    </row>
    <row r="443" spans="2:12" ht="28.8" x14ac:dyDescent="0.3">
      <c r="B443" s="12">
        <v>436</v>
      </c>
      <c r="C443" s="37"/>
      <c r="D443" s="60" t="s">
        <v>355</v>
      </c>
      <c r="E443" s="65" t="s">
        <v>257</v>
      </c>
      <c r="F443" s="54" t="s">
        <v>1028</v>
      </c>
      <c r="G443" s="54" t="s">
        <v>1029</v>
      </c>
      <c r="H443" s="66" t="s">
        <v>1013</v>
      </c>
      <c r="I443" s="66" t="s">
        <v>270</v>
      </c>
      <c r="J443" s="48">
        <v>125</v>
      </c>
      <c r="K443" s="1"/>
      <c r="L443" s="59">
        <f t="shared" si="7"/>
        <v>0</v>
      </c>
    </row>
    <row r="444" spans="2:12" x14ac:dyDescent="0.3">
      <c r="B444" s="12">
        <v>437</v>
      </c>
      <c r="C444" s="34"/>
      <c r="D444" s="60" t="s">
        <v>206</v>
      </c>
      <c r="E444" s="65" t="s">
        <v>257</v>
      </c>
      <c r="F444" s="54" t="s">
        <v>258</v>
      </c>
      <c r="G444" s="54"/>
      <c r="H444" s="66" t="s">
        <v>54</v>
      </c>
      <c r="I444" s="66"/>
      <c r="J444" s="48">
        <v>20</v>
      </c>
      <c r="K444" s="1"/>
      <c r="L444" s="59">
        <f t="shared" si="7"/>
        <v>0</v>
      </c>
    </row>
    <row r="445" spans="2:12" x14ac:dyDescent="0.3">
      <c r="B445" s="12">
        <v>438</v>
      </c>
      <c r="C445" s="37"/>
      <c r="D445" s="60" t="s">
        <v>206</v>
      </c>
      <c r="E445" s="65" t="s">
        <v>243</v>
      </c>
      <c r="F445" s="54" t="s">
        <v>93</v>
      </c>
      <c r="G445" s="54" t="s">
        <v>203</v>
      </c>
      <c r="H445" s="66" t="s">
        <v>54</v>
      </c>
      <c r="I445" s="66"/>
      <c r="J445" s="48" t="s">
        <v>187</v>
      </c>
      <c r="K445" s="1"/>
      <c r="L445" s="59">
        <f t="shared" si="7"/>
        <v>0</v>
      </c>
    </row>
    <row r="446" spans="2:12" x14ac:dyDescent="0.3">
      <c r="B446" s="12">
        <v>439</v>
      </c>
      <c r="C446" s="37"/>
      <c r="D446" s="60" t="s">
        <v>206</v>
      </c>
      <c r="E446" s="65" t="s">
        <v>243</v>
      </c>
      <c r="F446" s="54" t="s">
        <v>93</v>
      </c>
      <c r="G446" s="54" t="s">
        <v>244</v>
      </c>
      <c r="H446" s="66" t="s">
        <v>54</v>
      </c>
      <c r="I446" s="66"/>
      <c r="J446" s="48" t="s">
        <v>187</v>
      </c>
      <c r="K446" s="1"/>
      <c r="L446" s="59">
        <f t="shared" si="7"/>
        <v>0</v>
      </c>
    </row>
    <row r="447" spans="2:12" x14ac:dyDescent="0.3">
      <c r="B447" s="12">
        <v>440</v>
      </c>
      <c r="C447" s="37"/>
      <c r="D447" s="60" t="s">
        <v>355</v>
      </c>
      <c r="E447" s="65" t="s">
        <v>243</v>
      </c>
      <c r="F447" s="54" t="s">
        <v>316</v>
      </c>
      <c r="G447" s="54" t="s">
        <v>317</v>
      </c>
      <c r="H447" s="66" t="s">
        <v>311</v>
      </c>
      <c r="I447" s="66"/>
      <c r="J447" s="48">
        <v>35</v>
      </c>
      <c r="K447" s="1"/>
      <c r="L447" s="59">
        <f t="shared" si="7"/>
        <v>0</v>
      </c>
    </row>
    <row r="448" spans="2:12" x14ac:dyDescent="0.3">
      <c r="B448" s="12">
        <v>441</v>
      </c>
      <c r="C448" s="37"/>
      <c r="D448" s="60" t="s">
        <v>206</v>
      </c>
      <c r="E448" s="65" t="s">
        <v>243</v>
      </c>
      <c r="F448" s="54" t="s">
        <v>245</v>
      </c>
      <c r="G448" s="54"/>
      <c r="H448" s="66" t="s">
        <v>54</v>
      </c>
      <c r="I448" s="66"/>
      <c r="J448" s="48" t="s">
        <v>187</v>
      </c>
      <c r="K448" s="1"/>
      <c r="L448" s="59">
        <f t="shared" si="7"/>
        <v>0</v>
      </c>
    </row>
    <row r="449" spans="2:12" x14ac:dyDescent="0.3">
      <c r="B449" s="12">
        <v>442</v>
      </c>
      <c r="C449" s="37"/>
      <c r="D449" s="60" t="s">
        <v>355</v>
      </c>
      <c r="E449" s="65" t="s">
        <v>243</v>
      </c>
      <c r="F449" s="54" t="s">
        <v>318</v>
      </c>
      <c r="G449" s="54" t="s">
        <v>319</v>
      </c>
      <c r="H449" s="66" t="s">
        <v>311</v>
      </c>
      <c r="I449" s="66"/>
      <c r="J449" s="48">
        <v>35</v>
      </c>
      <c r="K449" s="1"/>
      <c r="L449" s="59">
        <f t="shared" si="7"/>
        <v>0</v>
      </c>
    </row>
    <row r="450" spans="2:12" ht="100.8" x14ac:dyDescent="0.3">
      <c r="B450" s="12">
        <v>443</v>
      </c>
      <c r="C450" s="37"/>
      <c r="D450" s="60" t="s">
        <v>355</v>
      </c>
      <c r="E450" s="65" t="s">
        <v>1030</v>
      </c>
      <c r="F450" s="54" t="s">
        <v>1031</v>
      </c>
      <c r="G450" s="54" t="s">
        <v>1032</v>
      </c>
      <c r="H450" s="66" t="s">
        <v>1033</v>
      </c>
      <c r="I450" s="66" t="s">
        <v>876</v>
      </c>
      <c r="J450" s="48">
        <v>115</v>
      </c>
      <c r="K450" s="1"/>
      <c r="L450" s="59">
        <f t="shared" si="7"/>
        <v>0</v>
      </c>
    </row>
    <row r="451" spans="2:12" x14ac:dyDescent="0.3">
      <c r="B451" s="12">
        <v>444</v>
      </c>
      <c r="C451" s="51"/>
      <c r="D451" s="60" t="s">
        <v>517</v>
      </c>
      <c r="E451" s="65" t="s">
        <v>498</v>
      </c>
      <c r="F451" s="54" t="s">
        <v>499</v>
      </c>
      <c r="G451" s="54" t="s">
        <v>500</v>
      </c>
      <c r="H451" s="66" t="s">
        <v>66</v>
      </c>
      <c r="I451" s="66" t="s">
        <v>42</v>
      </c>
      <c r="J451" s="48">
        <v>40</v>
      </c>
      <c r="K451" s="1"/>
      <c r="L451" s="59">
        <f t="shared" si="7"/>
        <v>0</v>
      </c>
    </row>
    <row r="452" spans="2:12" ht="28.8" x14ac:dyDescent="0.3">
      <c r="B452" s="12">
        <v>445</v>
      </c>
      <c r="C452" s="37" t="s">
        <v>1244</v>
      </c>
      <c r="D452" s="60" t="s">
        <v>355</v>
      </c>
      <c r="E452" s="65" t="s">
        <v>275</v>
      </c>
      <c r="F452" s="54" t="s">
        <v>1034</v>
      </c>
      <c r="G452" s="54" t="s">
        <v>1035</v>
      </c>
      <c r="H452" s="66" t="s">
        <v>1010</v>
      </c>
      <c r="I452" s="66" t="s">
        <v>270</v>
      </c>
      <c r="J452" s="48">
        <v>35</v>
      </c>
      <c r="K452" s="1"/>
      <c r="L452" s="59">
        <f t="shared" si="7"/>
        <v>0</v>
      </c>
    </row>
    <row r="453" spans="2:12" ht="28.8" x14ac:dyDescent="0.3">
      <c r="B453" s="12">
        <v>446</v>
      </c>
      <c r="C453" s="37" t="s">
        <v>1245</v>
      </c>
      <c r="D453" s="60" t="s">
        <v>355</v>
      </c>
      <c r="E453" s="65" t="s">
        <v>275</v>
      </c>
      <c r="F453" s="54" t="s">
        <v>1036</v>
      </c>
      <c r="G453" s="54" t="s">
        <v>1037</v>
      </c>
      <c r="H453" s="66" t="s">
        <v>1010</v>
      </c>
      <c r="I453" s="66" t="s">
        <v>270</v>
      </c>
      <c r="J453" s="48">
        <v>35</v>
      </c>
      <c r="K453" s="1"/>
      <c r="L453" s="59">
        <f t="shared" si="7"/>
        <v>0</v>
      </c>
    </row>
    <row r="454" spans="2:12" x14ac:dyDescent="0.3">
      <c r="B454" s="12">
        <v>447</v>
      </c>
      <c r="C454" s="34"/>
      <c r="D454" s="60" t="s">
        <v>766</v>
      </c>
      <c r="E454" s="65" t="s">
        <v>732</v>
      </c>
      <c r="F454" s="54" t="s">
        <v>733</v>
      </c>
      <c r="G454" s="54" t="s">
        <v>734</v>
      </c>
      <c r="H454" s="66" t="s">
        <v>39</v>
      </c>
      <c r="I454" s="66"/>
      <c r="J454" s="48">
        <v>60</v>
      </c>
      <c r="K454" s="1"/>
      <c r="L454" s="59">
        <f t="shared" si="7"/>
        <v>0</v>
      </c>
    </row>
    <row r="455" spans="2:12" x14ac:dyDescent="0.3">
      <c r="B455" s="12">
        <v>448</v>
      </c>
      <c r="C455" s="37"/>
      <c r="D455" s="60" t="s">
        <v>206</v>
      </c>
      <c r="E455" s="65" t="s">
        <v>101</v>
      </c>
      <c r="F455" s="54" t="s">
        <v>1286</v>
      </c>
      <c r="G455" s="54"/>
      <c r="H455" s="66" t="s">
        <v>70</v>
      </c>
      <c r="I455" s="66"/>
      <c r="J455" s="48" t="s">
        <v>180</v>
      </c>
      <c r="K455" s="1"/>
      <c r="L455" s="59">
        <f t="shared" si="7"/>
        <v>0</v>
      </c>
    </row>
    <row r="456" spans="2:12" x14ac:dyDescent="0.3">
      <c r="B456" s="12">
        <v>449</v>
      </c>
      <c r="C456" s="34"/>
      <c r="D456" s="60" t="s">
        <v>206</v>
      </c>
      <c r="E456" s="65" t="s">
        <v>101</v>
      </c>
      <c r="F456" s="54" t="s">
        <v>1287</v>
      </c>
      <c r="G456" s="54"/>
      <c r="H456" s="66" t="s">
        <v>70</v>
      </c>
      <c r="I456" s="66"/>
      <c r="J456" s="48">
        <v>30</v>
      </c>
      <c r="K456" s="1"/>
      <c r="L456" s="59">
        <f t="shared" ref="L456:L519" si="8">J456*K456</f>
        <v>0</v>
      </c>
    </row>
    <row r="457" spans="2:12" x14ac:dyDescent="0.3">
      <c r="B457" s="12">
        <v>450</v>
      </c>
      <c r="C457" s="51"/>
      <c r="D457" s="60" t="s">
        <v>517</v>
      </c>
      <c r="E457" s="65" t="s">
        <v>101</v>
      </c>
      <c r="F457" s="54" t="s">
        <v>501</v>
      </c>
      <c r="G457" s="54" t="s">
        <v>502</v>
      </c>
      <c r="H457" s="66" t="s">
        <v>39</v>
      </c>
      <c r="I457" s="66" t="s">
        <v>46</v>
      </c>
      <c r="J457" s="48">
        <v>45</v>
      </c>
      <c r="K457" s="1"/>
      <c r="L457" s="59">
        <f t="shared" si="8"/>
        <v>0</v>
      </c>
    </row>
    <row r="458" spans="2:12" x14ac:dyDescent="0.3">
      <c r="B458" s="12">
        <v>451</v>
      </c>
      <c r="C458" s="51"/>
      <c r="D458" s="60" t="s">
        <v>517</v>
      </c>
      <c r="E458" s="65" t="s">
        <v>101</v>
      </c>
      <c r="F458" s="54" t="s">
        <v>503</v>
      </c>
      <c r="G458" s="54" t="s">
        <v>504</v>
      </c>
      <c r="H458" s="66" t="s">
        <v>39</v>
      </c>
      <c r="I458" s="66" t="s">
        <v>505</v>
      </c>
      <c r="J458" s="48">
        <v>40</v>
      </c>
      <c r="K458" s="1"/>
      <c r="L458" s="59">
        <f t="shared" si="8"/>
        <v>0</v>
      </c>
    </row>
    <row r="459" spans="2:12" x14ac:dyDescent="0.3">
      <c r="B459" s="12">
        <v>452</v>
      </c>
      <c r="C459" s="34"/>
      <c r="D459" s="60" t="s">
        <v>91</v>
      </c>
      <c r="E459" s="65" t="s">
        <v>101</v>
      </c>
      <c r="F459" s="54" t="s">
        <v>141</v>
      </c>
      <c r="G459" s="54"/>
      <c r="H459" s="66" t="s">
        <v>70</v>
      </c>
      <c r="I459" s="66" t="s">
        <v>40</v>
      </c>
      <c r="J459" s="48">
        <v>60</v>
      </c>
      <c r="K459" s="1"/>
      <c r="L459" s="59">
        <f t="shared" si="8"/>
        <v>0</v>
      </c>
    </row>
    <row r="460" spans="2:12" x14ac:dyDescent="0.3">
      <c r="B460" s="12">
        <v>453</v>
      </c>
      <c r="C460" s="37"/>
      <c r="D460" s="60" t="s">
        <v>206</v>
      </c>
      <c r="E460" s="65" t="s">
        <v>1297</v>
      </c>
      <c r="F460" s="54" t="s">
        <v>1298</v>
      </c>
      <c r="G460" s="54"/>
      <c r="H460" s="66" t="s">
        <v>70</v>
      </c>
      <c r="I460" s="66"/>
      <c r="J460" s="48">
        <v>40</v>
      </c>
      <c r="K460" s="1"/>
      <c r="L460" s="59">
        <f t="shared" si="8"/>
        <v>0</v>
      </c>
    </row>
    <row r="461" spans="2:12" ht="28.8" x14ac:dyDescent="0.3">
      <c r="B461" s="12">
        <v>454</v>
      </c>
      <c r="C461" s="37"/>
      <c r="D461" s="60" t="s">
        <v>355</v>
      </c>
      <c r="E461" s="65" t="s">
        <v>357</v>
      </c>
      <c r="F461" s="54" t="s">
        <v>675</v>
      </c>
      <c r="G461" s="54" t="s">
        <v>1038</v>
      </c>
      <c r="H461" s="66" t="s">
        <v>333</v>
      </c>
      <c r="I461" s="66" t="s">
        <v>270</v>
      </c>
      <c r="J461" s="48">
        <v>180</v>
      </c>
      <c r="K461" s="1"/>
      <c r="L461" s="59">
        <f t="shared" si="8"/>
        <v>0</v>
      </c>
    </row>
    <row r="462" spans="2:12" x14ac:dyDescent="0.3">
      <c r="B462" s="12">
        <v>455</v>
      </c>
      <c r="C462" s="34"/>
      <c r="D462" s="60" t="s">
        <v>397</v>
      </c>
      <c r="E462" s="65" t="s">
        <v>357</v>
      </c>
      <c r="F462" s="54" t="s">
        <v>675</v>
      </c>
      <c r="G462" s="54"/>
      <c r="H462" s="66" t="s">
        <v>663</v>
      </c>
      <c r="I462" s="66"/>
      <c r="J462" s="48">
        <v>100</v>
      </c>
      <c r="K462" s="1"/>
      <c r="L462" s="59">
        <f t="shared" si="8"/>
        <v>0</v>
      </c>
    </row>
    <row r="463" spans="2:12" x14ac:dyDescent="0.3">
      <c r="B463" s="12">
        <v>456</v>
      </c>
      <c r="C463" s="51"/>
      <c r="D463" s="60" t="s">
        <v>206</v>
      </c>
      <c r="E463" s="65" t="s">
        <v>1288</v>
      </c>
      <c r="F463" s="54" t="s">
        <v>1289</v>
      </c>
      <c r="G463" s="54"/>
      <c r="H463" s="66" t="s">
        <v>194</v>
      </c>
      <c r="I463" s="66"/>
      <c r="J463" s="48">
        <v>30</v>
      </c>
      <c r="K463" s="1"/>
      <c r="L463" s="59">
        <f t="shared" si="8"/>
        <v>0</v>
      </c>
    </row>
    <row r="464" spans="2:12" x14ac:dyDescent="0.3">
      <c r="B464" s="12">
        <v>457</v>
      </c>
      <c r="C464" s="37"/>
      <c r="D464" s="60" t="s">
        <v>397</v>
      </c>
      <c r="E464" s="65" t="s">
        <v>676</v>
      </c>
      <c r="F464" s="54" t="s">
        <v>677</v>
      </c>
      <c r="G464" s="54"/>
      <c r="H464" s="66"/>
      <c r="I464" s="66" t="s">
        <v>35</v>
      </c>
      <c r="J464" s="48">
        <v>35</v>
      </c>
      <c r="K464" s="1"/>
      <c r="L464" s="59">
        <f t="shared" si="8"/>
        <v>0</v>
      </c>
    </row>
    <row r="465" spans="2:12" x14ac:dyDescent="0.3">
      <c r="B465" s="12">
        <v>458</v>
      </c>
      <c r="C465" s="37"/>
      <c r="D465" s="60" t="s">
        <v>397</v>
      </c>
      <c r="E465" s="65" t="s">
        <v>676</v>
      </c>
      <c r="F465" s="54" t="s">
        <v>678</v>
      </c>
      <c r="G465" s="54"/>
      <c r="H465" s="66"/>
      <c r="I465" s="66" t="s">
        <v>47</v>
      </c>
      <c r="J465" s="48">
        <v>35</v>
      </c>
      <c r="K465" s="1"/>
      <c r="L465" s="59">
        <f t="shared" si="8"/>
        <v>0</v>
      </c>
    </row>
    <row r="466" spans="2:12" x14ac:dyDescent="0.3">
      <c r="B466" s="12">
        <v>459</v>
      </c>
      <c r="C466" s="37"/>
      <c r="D466" s="60" t="s">
        <v>355</v>
      </c>
      <c r="E466" s="65" t="s">
        <v>65</v>
      </c>
      <c r="F466" s="54" t="s">
        <v>1039</v>
      </c>
      <c r="G466" s="54" t="s">
        <v>1040</v>
      </c>
      <c r="H466" s="66" t="s">
        <v>311</v>
      </c>
      <c r="I466" s="66"/>
      <c r="J466" s="48">
        <v>35</v>
      </c>
      <c r="K466" s="1"/>
      <c r="L466" s="59">
        <f t="shared" si="8"/>
        <v>0</v>
      </c>
    </row>
    <row r="467" spans="2:12" x14ac:dyDescent="0.3">
      <c r="B467" s="12">
        <v>460</v>
      </c>
      <c r="C467" s="37" t="s">
        <v>1246</v>
      </c>
      <c r="D467" s="60" t="s">
        <v>355</v>
      </c>
      <c r="E467" s="65" t="s">
        <v>65</v>
      </c>
      <c r="F467" s="54" t="s">
        <v>1041</v>
      </c>
      <c r="G467" s="54" t="s">
        <v>1042</v>
      </c>
      <c r="H467" s="66" t="s">
        <v>311</v>
      </c>
      <c r="I467" s="66"/>
      <c r="J467" s="48">
        <v>25</v>
      </c>
      <c r="K467" s="1"/>
      <c r="L467" s="59">
        <f t="shared" si="8"/>
        <v>0</v>
      </c>
    </row>
    <row r="468" spans="2:12" ht="28.8" x14ac:dyDescent="0.3">
      <c r="B468" s="12">
        <v>461</v>
      </c>
      <c r="C468" s="34"/>
      <c r="D468" s="60" t="s">
        <v>355</v>
      </c>
      <c r="E468" s="65" t="s">
        <v>65</v>
      </c>
      <c r="F468" s="54" t="s">
        <v>1043</v>
      </c>
      <c r="G468" s="54" t="s">
        <v>1044</v>
      </c>
      <c r="H468" s="66" t="s">
        <v>861</v>
      </c>
      <c r="I468" s="66"/>
      <c r="J468" s="48">
        <v>10</v>
      </c>
      <c r="K468" s="1"/>
      <c r="L468" s="59">
        <f t="shared" si="8"/>
        <v>0</v>
      </c>
    </row>
    <row r="469" spans="2:12" x14ac:dyDescent="0.3">
      <c r="B469" s="12">
        <v>462</v>
      </c>
      <c r="C469" s="37"/>
      <c r="D469" s="60" t="s">
        <v>397</v>
      </c>
      <c r="E469" s="65" t="s">
        <v>65</v>
      </c>
      <c r="F469" s="54" t="s">
        <v>679</v>
      </c>
      <c r="G469" s="54"/>
      <c r="H469" s="66"/>
      <c r="I469" s="66" t="s">
        <v>35</v>
      </c>
      <c r="J469" s="48">
        <v>35</v>
      </c>
      <c r="K469" s="1"/>
      <c r="L469" s="59">
        <f t="shared" si="8"/>
        <v>0</v>
      </c>
    </row>
    <row r="470" spans="2:12" x14ac:dyDescent="0.3">
      <c r="B470" s="12">
        <v>463</v>
      </c>
      <c r="C470" s="34"/>
      <c r="D470" s="60" t="s">
        <v>355</v>
      </c>
      <c r="E470" s="65" t="s">
        <v>65</v>
      </c>
      <c r="F470" s="54" t="s">
        <v>680</v>
      </c>
      <c r="G470" s="54" t="s">
        <v>1045</v>
      </c>
      <c r="H470" s="66" t="s">
        <v>311</v>
      </c>
      <c r="I470" s="66"/>
      <c r="J470" s="48">
        <v>45</v>
      </c>
      <c r="K470" s="1"/>
      <c r="L470" s="59">
        <f t="shared" si="8"/>
        <v>0</v>
      </c>
    </row>
    <row r="471" spans="2:12" x14ac:dyDescent="0.3">
      <c r="B471" s="12">
        <v>464</v>
      </c>
      <c r="C471" s="37"/>
      <c r="D471" s="60" t="s">
        <v>397</v>
      </c>
      <c r="E471" s="65" t="s">
        <v>65</v>
      </c>
      <c r="F471" s="54" t="s">
        <v>680</v>
      </c>
      <c r="G471" s="54"/>
      <c r="H471" s="66"/>
      <c r="I471" s="66" t="s">
        <v>47</v>
      </c>
      <c r="J471" s="48">
        <v>40</v>
      </c>
      <c r="K471" s="1"/>
      <c r="L471" s="59">
        <f t="shared" si="8"/>
        <v>0</v>
      </c>
    </row>
    <row r="472" spans="2:12" x14ac:dyDescent="0.3">
      <c r="B472" s="12">
        <v>465</v>
      </c>
      <c r="C472" s="34"/>
      <c r="D472" s="60" t="s">
        <v>355</v>
      </c>
      <c r="E472" s="65" t="s">
        <v>65</v>
      </c>
      <c r="F472" s="54" t="s">
        <v>204</v>
      </c>
      <c r="G472" s="56" t="s">
        <v>1046</v>
      </c>
      <c r="H472" s="66" t="s">
        <v>311</v>
      </c>
      <c r="I472" s="66"/>
      <c r="J472" s="48">
        <v>25</v>
      </c>
      <c r="K472" s="1"/>
      <c r="L472" s="59">
        <f t="shared" si="8"/>
        <v>0</v>
      </c>
    </row>
    <row r="473" spans="2:12" x14ac:dyDescent="0.3">
      <c r="B473" s="12">
        <v>466</v>
      </c>
      <c r="C473" s="37"/>
      <c r="D473" s="60" t="s">
        <v>206</v>
      </c>
      <c r="E473" s="65" t="s">
        <v>65</v>
      </c>
      <c r="F473" s="54" t="s">
        <v>204</v>
      </c>
      <c r="G473" s="54"/>
      <c r="H473" s="66" t="s">
        <v>54</v>
      </c>
      <c r="I473" s="66"/>
      <c r="J473" s="48" t="s">
        <v>187</v>
      </c>
      <c r="K473" s="1"/>
      <c r="L473" s="59">
        <f t="shared" si="8"/>
        <v>0</v>
      </c>
    </row>
    <row r="474" spans="2:12" x14ac:dyDescent="0.3">
      <c r="B474" s="12">
        <v>467</v>
      </c>
      <c r="C474" s="51"/>
      <c r="D474" s="60" t="s">
        <v>206</v>
      </c>
      <c r="E474" s="65" t="s">
        <v>65</v>
      </c>
      <c r="F474" s="54" t="s">
        <v>205</v>
      </c>
      <c r="G474" s="54"/>
      <c r="H474" s="66" t="s">
        <v>54</v>
      </c>
      <c r="I474" s="66"/>
      <c r="J474" s="48" t="s">
        <v>187</v>
      </c>
      <c r="K474" s="1"/>
      <c r="L474" s="59">
        <f t="shared" si="8"/>
        <v>0</v>
      </c>
    </row>
    <row r="475" spans="2:12" x14ac:dyDescent="0.3">
      <c r="B475" s="12">
        <v>468</v>
      </c>
      <c r="C475" s="34"/>
      <c r="D475" s="60" t="s">
        <v>355</v>
      </c>
      <c r="E475" s="65" t="s">
        <v>65</v>
      </c>
      <c r="F475" s="54" t="s">
        <v>1047</v>
      </c>
      <c r="G475" s="54" t="s">
        <v>325</v>
      </c>
      <c r="H475" s="66" t="s">
        <v>311</v>
      </c>
      <c r="I475" s="66"/>
      <c r="J475" s="48">
        <v>5</v>
      </c>
      <c r="K475" s="1"/>
      <c r="L475" s="59">
        <f t="shared" si="8"/>
        <v>0</v>
      </c>
    </row>
    <row r="476" spans="2:12" x14ac:dyDescent="0.3">
      <c r="B476" s="12">
        <v>469</v>
      </c>
      <c r="C476" s="37" t="s">
        <v>1247</v>
      </c>
      <c r="D476" s="60" t="s">
        <v>355</v>
      </c>
      <c r="E476" s="65" t="s">
        <v>65</v>
      </c>
      <c r="F476" s="54" t="s">
        <v>1048</v>
      </c>
      <c r="G476" s="54" t="s">
        <v>1049</v>
      </c>
      <c r="H476" s="66" t="s">
        <v>311</v>
      </c>
      <c r="I476" s="66"/>
      <c r="J476" s="48">
        <v>35</v>
      </c>
      <c r="K476" s="1"/>
      <c r="L476" s="59">
        <f t="shared" si="8"/>
        <v>0</v>
      </c>
    </row>
    <row r="477" spans="2:12" x14ac:dyDescent="0.3">
      <c r="B477" s="12">
        <v>470</v>
      </c>
      <c r="C477" s="49"/>
      <c r="D477" s="60" t="s">
        <v>355</v>
      </c>
      <c r="E477" s="65" t="s">
        <v>65</v>
      </c>
      <c r="F477" s="54" t="s">
        <v>24</v>
      </c>
      <c r="G477" s="54" t="s">
        <v>1050</v>
      </c>
      <c r="H477" s="66" t="s">
        <v>311</v>
      </c>
      <c r="I477" s="66"/>
      <c r="J477" s="48">
        <v>25</v>
      </c>
      <c r="K477" s="1"/>
      <c r="L477" s="59">
        <f t="shared" si="8"/>
        <v>0</v>
      </c>
    </row>
    <row r="478" spans="2:12" ht="43.2" x14ac:dyDescent="0.3">
      <c r="B478" s="12">
        <v>471</v>
      </c>
      <c r="C478" s="37" t="s">
        <v>1248</v>
      </c>
      <c r="D478" s="60" t="s">
        <v>355</v>
      </c>
      <c r="E478" s="65" t="s">
        <v>65</v>
      </c>
      <c r="F478" s="54" t="s">
        <v>321</v>
      </c>
      <c r="G478" s="54" t="s">
        <v>1051</v>
      </c>
      <c r="H478" s="66" t="s">
        <v>311</v>
      </c>
      <c r="I478" s="66"/>
      <c r="J478" s="48">
        <v>35</v>
      </c>
      <c r="K478" s="1"/>
      <c r="L478" s="59">
        <f t="shared" si="8"/>
        <v>0</v>
      </c>
    </row>
    <row r="479" spans="2:12" x14ac:dyDescent="0.3">
      <c r="B479" s="12">
        <v>472</v>
      </c>
      <c r="C479" s="34" t="s">
        <v>1249</v>
      </c>
      <c r="D479" s="60" t="s">
        <v>355</v>
      </c>
      <c r="E479" s="65" t="s">
        <v>65</v>
      </c>
      <c r="F479" s="54" t="s">
        <v>322</v>
      </c>
      <c r="G479" s="54" t="s">
        <v>323</v>
      </c>
      <c r="H479" s="66" t="s">
        <v>311</v>
      </c>
      <c r="I479" s="66"/>
      <c r="J479" s="48">
        <v>35</v>
      </c>
      <c r="K479" s="1"/>
      <c r="L479" s="59">
        <f t="shared" si="8"/>
        <v>0</v>
      </c>
    </row>
    <row r="480" spans="2:12" x14ac:dyDescent="0.3">
      <c r="B480" s="12">
        <v>473</v>
      </c>
      <c r="C480" s="37"/>
      <c r="D480" s="60" t="s">
        <v>355</v>
      </c>
      <c r="E480" s="65" t="s">
        <v>65</v>
      </c>
      <c r="F480" s="54" t="s">
        <v>1052</v>
      </c>
      <c r="G480" s="54" t="s">
        <v>1053</v>
      </c>
      <c r="H480" s="66" t="s">
        <v>311</v>
      </c>
      <c r="I480" s="66"/>
      <c r="J480" s="48">
        <v>35</v>
      </c>
      <c r="K480" s="1"/>
      <c r="L480" s="59">
        <f t="shared" si="8"/>
        <v>0</v>
      </c>
    </row>
    <row r="481" spans="2:12" x14ac:dyDescent="0.3">
      <c r="B481" s="12">
        <v>474</v>
      </c>
      <c r="C481" s="37" t="s">
        <v>1250</v>
      </c>
      <c r="D481" s="60" t="s">
        <v>355</v>
      </c>
      <c r="E481" s="65" t="s">
        <v>65</v>
      </c>
      <c r="F481" s="54" t="s">
        <v>324</v>
      </c>
      <c r="G481" s="54" t="s">
        <v>1054</v>
      </c>
      <c r="H481" s="66" t="s">
        <v>311</v>
      </c>
      <c r="I481" s="66"/>
      <c r="J481" s="48">
        <v>35</v>
      </c>
      <c r="K481" s="1"/>
      <c r="L481" s="59">
        <f t="shared" si="8"/>
        <v>0</v>
      </c>
    </row>
    <row r="482" spans="2:12" x14ac:dyDescent="0.3">
      <c r="B482" s="12">
        <v>475</v>
      </c>
      <c r="C482" s="37"/>
      <c r="D482" s="60" t="s">
        <v>397</v>
      </c>
      <c r="E482" s="65" t="s">
        <v>65</v>
      </c>
      <c r="F482" s="54" t="s">
        <v>681</v>
      </c>
      <c r="G482" s="54"/>
      <c r="H482" s="66"/>
      <c r="I482" s="66" t="s">
        <v>648</v>
      </c>
      <c r="J482" s="48">
        <v>35</v>
      </c>
      <c r="K482" s="1"/>
      <c r="L482" s="59">
        <f t="shared" si="8"/>
        <v>0</v>
      </c>
    </row>
    <row r="483" spans="2:12" x14ac:dyDescent="0.3">
      <c r="B483" s="12">
        <v>476</v>
      </c>
      <c r="C483" s="34"/>
      <c r="D483" s="60" t="s">
        <v>91</v>
      </c>
      <c r="E483" s="65" t="s">
        <v>506</v>
      </c>
      <c r="F483" s="54" t="s">
        <v>507</v>
      </c>
      <c r="G483" s="54" t="s">
        <v>778</v>
      </c>
      <c r="H483" s="66" t="s">
        <v>70</v>
      </c>
      <c r="I483" s="66" t="s">
        <v>47</v>
      </c>
      <c r="J483" s="48">
        <v>30</v>
      </c>
      <c r="K483" s="1"/>
      <c r="L483" s="59">
        <f t="shared" si="8"/>
        <v>0</v>
      </c>
    </row>
    <row r="484" spans="2:12" x14ac:dyDescent="0.3">
      <c r="B484" s="12">
        <v>477</v>
      </c>
      <c r="C484" s="51"/>
      <c r="D484" s="60" t="s">
        <v>91</v>
      </c>
      <c r="E484" s="65" t="s">
        <v>506</v>
      </c>
      <c r="F484" s="54" t="s">
        <v>779</v>
      </c>
      <c r="G484" s="54" t="s">
        <v>780</v>
      </c>
      <c r="H484" s="66" t="s">
        <v>70</v>
      </c>
      <c r="I484" s="66" t="s">
        <v>149</v>
      </c>
      <c r="J484" s="48">
        <v>50</v>
      </c>
      <c r="K484" s="1"/>
      <c r="L484" s="59">
        <f t="shared" si="8"/>
        <v>0</v>
      </c>
    </row>
    <row r="485" spans="2:12" x14ac:dyDescent="0.3">
      <c r="B485" s="12">
        <v>478</v>
      </c>
      <c r="C485" s="34"/>
      <c r="D485" s="60" t="s">
        <v>91</v>
      </c>
      <c r="E485" s="65" t="s">
        <v>506</v>
      </c>
      <c r="F485" s="54" t="s">
        <v>515</v>
      </c>
      <c r="G485" s="54"/>
      <c r="H485" s="66" t="s">
        <v>70</v>
      </c>
      <c r="I485" s="66" t="s">
        <v>35</v>
      </c>
      <c r="J485" s="48">
        <v>30</v>
      </c>
      <c r="K485" s="1"/>
      <c r="L485" s="59">
        <f t="shared" si="8"/>
        <v>0</v>
      </c>
    </row>
    <row r="486" spans="2:12" x14ac:dyDescent="0.3">
      <c r="B486" s="12">
        <v>479</v>
      </c>
      <c r="C486" s="49"/>
      <c r="D486" s="60" t="s">
        <v>91</v>
      </c>
      <c r="E486" s="65" t="s">
        <v>506</v>
      </c>
      <c r="F486" s="54" t="s">
        <v>781</v>
      </c>
      <c r="G486" s="54" t="s">
        <v>782</v>
      </c>
      <c r="H486" s="66" t="s">
        <v>70</v>
      </c>
      <c r="I486" s="66" t="s">
        <v>35</v>
      </c>
      <c r="J486" s="48">
        <v>30</v>
      </c>
      <c r="K486" s="1"/>
      <c r="L486" s="59">
        <f t="shared" si="8"/>
        <v>0</v>
      </c>
    </row>
    <row r="487" spans="2:12" x14ac:dyDescent="0.3">
      <c r="B487" s="12">
        <v>480</v>
      </c>
      <c r="C487" s="37"/>
      <c r="D487" s="60" t="s">
        <v>91</v>
      </c>
      <c r="E487" s="65" t="s">
        <v>506</v>
      </c>
      <c r="F487" s="54" t="s">
        <v>783</v>
      </c>
      <c r="G487" s="54" t="s">
        <v>784</v>
      </c>
      <c r="H487" s="66" t="s">
        <v>70</v>
      </c>
      <c r="I487" s="66" t="s">
        <v>47</v>
      </c>
      <c r="J487" s="48">
        <v>30</v>
      </c>
      <c r="K487" s="1"/>
      <c r="L487" s="59">
        <f t="shared" si="8"/>
        <v>0</v>
      </c>
    </row>
    <row r="488" spans="2:12" x14ac:dyDescent="0.3">
      <c r="B488" s="12">
        <v>481</v>
      </c>
      <c r="C488" s="51"/>
      <c r="D488" s="60" t="s">
        <v>91</v>
      </c>
      <c r="E488" s="65" t="s">
        <v>506</v>
      </c>
      <c r="F488" s="54" t="s">
        <v>785</v>
      </c>
      <c r="G488" s="54" t="s">
        <v>782</v>
      </c>
      <c r="H488" s="66" t="s">
        <v>70</v>
      </c>
      <c r="I488" s="66" t="s">
        <v>47</v>
      </c>
      <c r="J488" s="48">
        <v>30</v>
      </c>
      <c r="K488" s="1"/>
      <c r="L488" s="59">
        <f t="shared" si="8"/>
        <v>0</v>
      </c>
    </row>
    <row r="489" spans="2:12" x14ac:dyDescent="0.3">
      <c r="B489" s="12">
        <v>482</v>
      </c>
      <c r="C489" s="34"/>
      <c r="D489" s="60" t="s">
        <v>91</v>
      </c>
      <c r="E489" s="65" t="s">
        <v>506</v>
      </c>
      <c r="F489" s="54" t="s">
        <v>786</v>
      </c>
      <c r="G489" s="54" t="s">
        <v>782</v>
      </c>
      <c r="H489" s="66" t="s">
        <v>70</v>
      </c>
      <c r="I489" s="66" t="s">
        <v>35</v>
      </c>
      <c r="J489" s="48">
        <v>30</v>
      </c>
      <c r="K489" s="1"/>
      <c r="L489" s="59">
        <f t="shared" si="8"/>
        <v>0</v>
      </c>
    </row>
    <row r="490" spans="2:12" x14ac:dyDescent="0.3">
      <c r="B490" s="12">
        <v>483</v>
      </c>
      <c r="C490" s="51"/>
      <c r="D490" s="60" t="s">
        <v>91</v>
      </c>
      <c r="E490" s="65" t="s">
        <v>506</v>
      </c>
      <c r="F490" s="54" t="s">
        <v>787</v>
      </c>
      <c r="G490" s="54" t="s">
        <v>788</v>
      </c>
      <c r="H490" s="66" t="s">
        <v>70</v>
      </c>
      <c r="I490" s="66" t="s">
        <v>47</v>
      </c>
      <c r="J490" s="48">
        <v>30</v>
      </c>
      <c r="K490" s="1"/>
      <c r="L490" s="59">
        <f t="shared" si="8"/>
        <v>0</v>
      </c>
    </row>
    <row r="491" spans="2:12" x14ac:dyDescent="0.3">
      <c r="B491" s="12">
        <v>484</v>
      </c>
      <c r="C491" s="34"/>
      <c r="D491" s="60" t="s">
        <v>91</v>
      </c>
      <c r="E491" s="65" t="s">
        <v>506</v>
      </c>
      <c r="F491" s="54" t="s">
        <v>789</v>
      </c>
      <c r="G491" s="54" t="s">
        <v>790</v>
      </c>
      <c r="H491" s="66" t="s">
        <v>70</v>
      </c>
      <c r="I491" s="66" t="s">
        <v>47</v>
      </c>
      <c r="J491" s="48">
        <v>30</v>
      </c>
      <c r="K491" s="1"/>
      <c r="L491" s="59">
        <f t="shared" si="8"/>
        <v>0</v>
      </c>
    </row>
    <row r="492" spans="2:12" x14ac:dyDescent="0.3">
      <c r="B492" s="12">
        <v>485</v>
      </c>
      <c r="C492" s="37"/>
      <c r="D492" s="60" t="s">
        <v>91</v>
      </c>
      <c r="E492" s="65" t="s">
        <v>506</v>
      </c>
      <c r="F492" s="54" t="s">
        <v>791</v>
      </c>
      <c r="G492" s="54" t="s">
        <v>792</v>
      </c>
      <c r="H492" s="66" t="s">
        <v>70</v>
      </c>
      <c r="I492" s="66" t="s">
        <v>47</v>
      </c>
      <c r="J492" s="48">
        <v>30</v>
      </c>
      <c r="K492" s="1"/>
      <c r="L492" s="59">
        <f t="shared" si="8"/>
        <v>0</v>
      </c>
    </row>
    <row r="493" spans="2:12" x14ac:dyDescent="0.3">
      <c r="B493" s="12">
        <v>486</v>
      </c>
      <c r="C493" s="51"/>
      <c r="D493" s="60" t="s">
        <v>91</v>
      </c>
      <c r="E493" s="65" t="s">
        <v>506</v>
      </c>
      <c r="F493" s="54" t="s">
        <v>793</v>
      </c>
      <c r="G493" s="54" t="s">
        <v>794</v>
      </c>
      <c r="H493" s="66" t="s">
        <v>70</v>
      </c>
      <c r="I493" s="66" t="s">
        <v>149</v>
      </c>
      <c r="J493" s="48">
        <v>30</v>
      </c>
      <c r="K493" s="1"/>
      <c r="L493" s="59">
        <f t="shared" si="8"/>
        <v>0</v>
      </c>
    </row>
    <row r="494" spans="2:12" x14ac:dyDescent="0.3">
      <c r="B494" s="12">
        <v>487</v>
      </c>
      <c r="C494" s="51"/>
      <c r="D494" s="60" t="s">
        <v>91</v>
      </c>
      <c r="E494" s="65" t="s">
        <v>506</v>
      </c>
      <c r="F494" s="54" t="s">
        <v>795</v>
      </c>
      <c r="G494" s="54" t="s">
        <v>796</v>
      </c>
      <c r="H494" s="66" t="s">
        <v>70</v>
      </c>
      <c r="I494" s="66" t="s">
        <v>37</v>
      </c>
      <c r="J494" s="48">
        <v>30</v>
      </c>
      <c r="K494" s="1"/>
      <c r="L494" s="59">
        <f t="shared" si="8"/>
        <v>0</v>
      </c>
    </row>
    <row r="495" spans="2:12" x14ac:dyDescent="0.3">
      <c r="B495" s="12">
        <v>488</v>
      </c>
      <c r="C495" s="51"/>
      <c r="D495" s="60" t="s">
        <v>91</v>
      </c>
      <c r="E495" s="65" t="s">
        <v>506</v>
      </c>
      <c r="F495" s="54" t="s">
        <v>797</v>
      </c>
      <c r="G495" s="54"/>
      <c r="H495" s="66" t="s">
        <v>70</v>
      </c>
      <c r="I495" s="66" t="s">
        <v>37</v>
      </c>
      <c r="J495" s="48">
        <v>30</v>
      </c>
      <c r="K495" s="1"/>
      <c r="L495" s="59">
        <f t="shared" si="8"/>
        <v>0</v>
      </c>
    </row>
    <row r="496" spans="2:12" x14ac:dyDescent="0.3">
      <c r="B496" s="12">
        <v>489</v>
      </c>
      <c r="C496" s="37"/>
      <c r="D496" s="60" t="s">
        <v>1304</v>
      </c>
      <c r="E496" s="65" t="s">
        <v>358</v>
      </c>
      <c r="F496" s="54" t="s">
        <v>1327</v>
      </c>
      <c r="G496" s="54" t="s">
        <v>1328</v>
      </c>
      <c r="H496" s="66"/>
      <c r="I496" s="66" t="s">
        <v>229</v>
      </c>
      <c r="J496" s="48">
        <v>60</v>
      </c>
      <c r="K496" s="1"/>
      <c r="L496" s="59">
        <f t="shared" si="8"/>
        <v>0</v>
      </c>
    </row>
    <row r="497" spans="2:12" x14ac:dyDescent="0.3">
      <c r="B497" s="12">
        <v>490</v>
      </c>
      <c r="C497" s="34"/>
      <c r="D497" s="60" t="s">
        <v>565</v>
      </c>
      <c r="E497" s="65" t="s">
        <v>358</v>
      </c>
      <c r="F497" s="54" t="s">
        <v>595</v>
      </c>
      <c r="G497" s="54"/>
      <c r="H497" s="66" t="s">
        <v>54</v>
      </c>
      <c r="I497" s="66" t="s">
        <v>593</v>
      </c>
      <c r="J497" s="48">
        <v>30</v>
      </c>
      <c r="K497" s="1"/>
      <c r="L497" s="59">
        <f t="shared" si="8"/>
        <v>0</v>
      </c>
    </row>
    <row r="498" spans="2:12" x14ac:dyDescent="0.3">
      <c r="B498" s="12">
        <v>491</v>
      </c>
      <c r="C498" s="34"/>
      <c r="D498" s="60" t="s">
        <v>766</v>
      </c>
      <c r="E498" s="65" t="s">
        <v>358</v>
      </c>
      <c r="F498" s="54" t="s">
        <v>735</v>
      </c>
      <c r="G498" s="54" t="s">
        <v>736</v>
      </c>
      <c r="H498" s="66" t="s">
        <v>691</v>
      </c>
      <c r="I498" s="66"/>
      <c r="J498" s="48">
        <v>50</v>
      </c>
      <c r="K498" s="1"/>
      <c r="L498" s="59">
        <f t="shared" si="8"/>
        <v>0</v>
      </c>
    </row>
    <row r="499" spans="2:12" x14ac:dyDescent="0.3">
      <c r="B499" s="12">
        <v>492</v>
      </c>
      <c r="C499" s="34"/>
      <c r="D499" s="60" t="s">
        <v>355</v>
      </c>
      <c r="E499" s="65" t="s">
        <v>358</v>
      </c>
      <c r="F499" s="54" t="s">
        <v>1055</v>
      </c>
      <c r="G499" s="54" t="s">
        <v>1056</v>
      </c>
      <c r="H499" s="66" t="s">
        <v>311</v>
      </c>
      <c r="I499" s="66"/>
      <c r="J499" s="48">
        <v>130</v>
      </c>
      <c r="K499" s="1"/>
      <c r="L499" s="59">
        <f t="shared" si="8"/>
        <v>0</v>
      </c>
    </row>
    <row r="500" spans="2:12" x14ac:dyDescent="0.3">
      <c r="B500" s="12">
        <v>493</v>
      </c>
      <c r="C500" s="37"/>
      <c r="D500" s="60" t="s">
        <v>565</v>
      </c>
      <c r="E500" s="65" t="s">
        <v>358</v>
      </c>
      <c r="F500" s="54" t="s">
        <v>596</v>
      </c>
      <c r="G500" s="54"/>
      <c r="H500" s="66" t="s">
        <v>54</v>
      </c>
      <c r="I500" s="66" t="s">
        <v>593</v>
      </c>
      <c r="J500" s="48">
        <v>30</v>
      </c>
      <c r="K500" s="1"/>
      <c r="L500" s="59">
        <f t="shared" si="8"/>
        <v>0</v>
      </c>
    </row>
    <row r="501" spans="2:12" x14ac:dyDescent="0.3">
      <c r="B501" s="12">
        <v>494</v>
      </c>
      <c r="C501" s="34"/>
      <c r="D501" s="60" t="s">
        <v>355</v>
      </c>
      <c r="E501" s="65" t="s">
        <v>358</v>
      </c>
      <c r="F501" s="54" t="s">
        <v>1057</v>
      </c>
      <c r="G501" s="54" t="s">
        <v>1058</v>
      </c>
      <c r="H501" s="66" t="s">
        <v>879</v>
      </c>
      <c r="I501" s="66"/>
      <c r="J501" s="48">
        <v>45</v>
      </c>
      <c r="K501" s="1"/>
      <c r="L501" s="59">
        <f t="shared" si="8"/>
        <v>0</v>
      </c>
    </row>
    <row r="502" spans="2:12" x14ac:dyDescent="0.3">
      <c r="B502" s="12">
        <v>495</v>
      </c>
      <c r="C502" s="37"/>
      <c r="D502" s="60" t="s">
        <v>1304</v>
      </c>
      <c r="E502" s="65" t="s">
        <v>1314</v>
      </c>
      <c r="F502" s="54" t="s">
        <v>1329</v>
      </c>
      <c r="G502" s="54"/>
      <c r="H502" s="66" t="s">
        <v>1330</v>
      </c>
      <c r="I502" s="66"/>
      <c r="J502" s="48">
        <v>50</v>
      </c>
      <c r="K502" s="1"/>
      <c r="L502" s="59">
        <f t="shared" si="8"/>
        <v>0</v>
      </c>
    </row>
    <row r="503" spans="2:12" x14ac:dyDescent="0.3">
      <c r="B503" s="12">
        <v>496</v>
      </c>
      <c r="C503" s="49" t="s">
        <v>1251</v>
      </c>
      <c r="D503" s="60" t="s">
        <v>355</v>
      </c>
      <c r="E503" s="65" t="s">
        <v>523</v>
      </c>
      <c r="F503" s="54" t="s">
        <v>1059</v>
      </c>
      <c r="G503" s="54" t="s">
        <v>1060</v>
      </c>
      <c r="H503" s="66" t="s">
        <v>879</v>
      </c>
      <c r="I503" s="66"/>
      <c r="J503" s="48">
        <v>75</v>
      </c>
      <c r="K503" s="1"/>
      <c r="L503" s="59">
        <f t="shared" si="8"/>
        <v>0</v>
      </c>
    </row>
    <row r="504" spans="2:12" x14ac:dyDescent="0.3">
      <c r="B504" s="12">
        <v>497</v>
      </c>
      <c r="C504" s="37"/>
      <c r="D504" s="60" t="s">
        <v>355</v>
      </c>
      <c r="E504" s="65" t="s">
        <v>1061</v>
      </c>
      <c r="F504" s="54" t="s">
        <v>1062</v>
      </c>
      <c r="G504" s="54" t="s">
        <v>1063</v>
      </c>
      <c r="H504" s="66" t="s">
        <v>269</v>
      </c>
      <c r="I504" s="66" t="s">
        <v>270</v>
      </c>
      <c r="J504" s="48">
        <v>200</v>
      </c>
      <c r="K504" s="1"/>
      <c r="L504" s="59">
        <f t="shared" si="8"/>
        <v>0</v>
      </c>
    </row>
    <row r="505" spans="2:12" x14ac:dyDescent="0.3">
      <c r="B505" s="12">
        <v>498</v>
      </c>
      <c r="C505" s="51"/>
      <c r="D505" s="60" t="s">
        <v>206</v>
      </c>
      <c r="E505" s="65" t="s">
        <v>1291</v>
      </c>
      <c r="F505" s="54" t="s">
        <v>623</v>
      </c>
      <c r="G505" s="54" t="s">
        <v>226</v>
      </c>
      <c r="H505" s="66" t="s">
        <v>181</v>
      </c>
      <c r="I505" s="66"/>
      <c r="J505" s="48">
        <v>20</v>
      </c>
      <c r="K505" s="1"/>
      <c r="L505" s="59">
        <f t="shared" si="8"/>
        <v>0</v>
      </c>
    </row>
    <row r="506" spans="2:12" ht="28.8" x14ac:dyDescent="0.3">
      <c r="B506" s="12">
        <v>499</v>
      </c>
      <c r="C506" s="37"/>
      <c r="D506" s="60" t="s">
        <v>355</v>
      </c>
      <c r="E506" s="65" t="s">
        <v>1064</v>
      </c>
      <c r="F506" s="54" t="s">
        <v>1065</v>
      </c>
      <c r="G506" s="54" t="s">
        <v>1066</v>
      </c>
      <c r="H506" s="66" t="s">
        <v>1067</v>
      </c>
      <c r="I506" s="66" t="s">
        <v>270</v>
      </c>
      <c r="J506" s="48">
        <v>120</v>
      </c>
      <c r="K506" s="1"/>
      <c r="L506" s="59">
        <f t="shared" si="8"/>
        <v>0</v>
      </c>
    </row>
    <row r="507" spans="2:12" x14ac:dyDescent="0.3">
      <c r="B507" s="12">
        <v>500</v>
      </c>
      <c r="C507" s="37" t="s">
        <v>1252</v>
      </c>
      <c r="D507" s="60" t="s">
        <v>355</v>
      </c>
      <c r="E507" s="65" t="s">
        <v>1068</v>
      </c>
      <c r="F507" s="54" t="s">
        <v>1069</v>
      </c>
      <c r="G507" s="54" t="s">
        <v>1070</v>
      </c>
      <c r="H507" s="66" t="s">
        <v>1071</v>
      </c>
      <c r="I507" s="66"/>
      <c r="J507" s="48">
        <v>55</v>
      </c>
      <c r="K507" s="1"/>
      <c r="L507" s="59">
        <f t="shared" si="8"/>
        <v>0</v>
      </c>
    </row>
    <row r="508" spans="2:12" x14ac:dyDescent="0.3">
      <c r="B508" s="12">
        <v>501</v>
      </c>
      <c r="C508" s="49" t="s">
        <v>1253</v>
      </c>
      <c r="D508" s="60" t="s">
        <v>355</v>
      </c>
      <c r="E508" s="65" t="s">
        <v>1068</v>
      </c>
      <c r="F508" s="54" t="s">
        <v>1072</v>
      </c>
      <c r="G508" s="54" t="s">
        <v>1073</v>
      </c>
      <c r="H508" s="66" t="s">
        <v>1071</v>
      </c>
      <c r="I508" s="66"/>
      <c r="J508" s="48">
        <v>75</v>
      </c>
      <c r="K508" s="1"/>
      <c r="L508" s="59">
        <f t="shared" si="8"/>
        <v>0</v>
      </c>
    </row>
    <row r="509" spans="2:12" x14ac:dyDescent="0.3">
      <c r="B509" s="12">
        <v>502</v>
      </c>
      <c r="C509" s="51"/>
      <c r="D509" s="60" t="s">
        <v>517</v>
      </c>
      <c r="E509" s="65" t="s">
        <v>509</v>
      </c>
      <c r="F509" s="54" t="s">
        <v>510</v>
      </c>
      <c r="G509" s="54" t="s">
        <v>511</v>
      </c>
      <c r="H509" s="66" t="s">
        <v>512</v>
      </c>
      <c r="I509" s="66" t="s">
        <v>513</v>
      </c>
      <c r="J509" s="48">
        <v>50</v>
      </c>
      <c r="K509" s="1"/>
      <c r="L509" s="59">
        <f t="shared" si="8"/>
        <v>0</v>
      </c>
    </row>
    <row r="510" spans="2:12" x14ac:dyDescent="0.3">
      <c r="B510" s="12">
        <v>503</v>
      </c>
      <c r="C510" s="37"/>
      <c r="D510" s="60" t="s">
        <v>397</v>
      </c>
      <c r="E510" s="65" t="s">
        <v>514</v>
      </c>
      <c r="F510" s="54" t="s">
        <v>515</v>
      </c>
      <c r="G510" s="54" t="s">
        <v>682</v>
      </c>
      <c r="H510" s="66"/>
      <c r="I510" s="66" t="s">
        <v>47</v>
      </c>
      <c r="J510" s="48">
        <v>50</v>
      </c>
      <c r="K510" s="1"/>
      <c r="L510" s="59">
        <f t="shared" si="8"/>
        <v>0</v>
      </c>
    </row>
    <row r="511" spans="2:12" x14ac:dyDescent="0.3">
      <c r="B511" s="12">
        <v>504</v>
      </c>
      <c r="C511" s="51"/>
      <c r="D511" s="60" t="s">
        <v>517</v>
      </c>
      <c r="E511" s="65" t="s">
        <v>514</v>
      </c>
      <c r="F511" s="54" t="s">
        <v>515</v>
      </c>
      <c r="G511" s="54" t="s">
        <v>516</v>
      </c>
      <c r="H511" s="66" t="s">
        <v>39</v>
      </c>
      <c r="I511" s="66" t="s">
        <v>106</v>
      </c>
      <c r="J511" s="48">
        <v>30</v>
      </c>
      <c r="K511" s="1"/>
      <c r="L511" s="59">
        <f t="shared" si="8"/>
        <v>0</v>
      </c>
    </row>
    <row r="512" spans="2:12" x14ac:dyDescent="0.3">
      <c r="B512" s="12">
        <v>505</v>
      </c>
      <c r="C512" s="37" t="s">
        <v>1254</v>
      </c>
      <c r="D512" s="60" t="s">
        <v>355</v>
      </c>
      <c r="E512" s="65" t="s">
        <v>1074</v>
      </c>
      <c r="F512" s="54" t="s">
        <v>334</v>
      </c>
      <c r="G512" s="54" t="s">
        <v>335</v>
      </c>
      <c r="H512" s="66" t="s">
        <v>311</v>
      </c>
      <c r="I512" s="66"/>
      <c r="J512" s="48">
        <v>75</v>
      </c>
      <c r="K512" s="1"/>
      <c r="L512" s="59">
        <f t="shared" si="8"/>
        <v>0</v>
      </c>
    </row>
    <row r="513" spans="2:12" x14ac:dyDescent="0.3">
      <c r="B513" s="12">
        <v>506</v>
      </c>
      <c r="C513" s="37" t="s">
        <v>1255</v>
      </c>
      <c r="D513" s="60" t="s">
        <v>355</v>
      </c>
      <c r="E513" s="65" t="s">
        <v>1075</v>
      </c>
      <c r="F513" s="54" t="s">
        <v>1076</v>
      </c>
      <c r="G513" s="54" t="s">
        <v>1077</v>
      </c>
      <c r="H513" s="66" t="s">
        <v>269</v>
      </c>
      <c r="I513" s="66" t="s">
        <v>270</v>
      </c>
      <c r="J513" s="48">
        <v>35</v>
      </c>
      <c r="K513" s="1"/>
      <c r="L513" s="59">
        <f t="shared" si="8"/>
        <v>0</v>
      </c>
    </row>
    <row r="514" spans="2:12" x14ac:dyDescent="0.3">
      <c r="B514" s="12">
        <v>507</v>
      </c>
      <c r="C514" s="37"/>
      <c r="D514" s="60" t="s">
        <v>355</v>
      </c>
      <c r="E514" s="65" t="s">
        <v>1075</v>
      </c>
      <c r="F514" s="54" t="s">
        <v>1078</v>
      </c>
      <c r="G514" s="54" t="s">
        <v>1079</v>
      </c>
      <c r="H514" s="66" t="s">
        <v>39</v>
      </c>
      <c r="I514" s="66" t="s">
        <v>270</v>
      </c>
      <c r="J514" s="48">
        <v>200</v>
      </c>
      <c r="K514" s="1"/>
      <c r="L514" s="59">
        <f t="shared" si="8"/>
        <v>0</v>
      </c>
    </row>
    <row r="515" spans="2:12" x14ac:dyDescent="0.3">
      <c r="B515" s="12">
        <v>508</v>
      </c>
      <c r="C515" s="34"/>
      <c r="D515" s="60" t="s">
        <v>766</v>
      </c>
      <c r="E515" s="65" t="s">
        <v>247</v>
      </c>
      <c r="F515" s="54" t="s">
        <v>737</v>
      </c>
      <c r="G515" s="54" t="s">
        <v>738</v>
      </c>
      <c r="H515" s="66" t="s">
        <v>39</v>
      </c>
      <c r="I515" s="66"/>
      <c r="J515" s="48">
        <v>100</v>
      </c>
      <c r="K515" s="1"/>
      <c r="L515" s="59">
        <f t="shared" si="8"/>
        <v>0</v>
      </c>
    </row>
    <row r="516" spans="2:12" x14ac:dyDescent="0.3">
      <c r="B516" s="12">
        <v>509</v>
      </c>
      <c r="C516" s="37"/>
      <c r="D516" s="60" t="s">
        <v>1304</v>
      </c>
      <c r="E516" s="65" t="s">
        <v>247</v>
      </c>
      <c r="F516" s="54" t="s">
        <v>1315</v>
      </c>
      <c r="G516" s="54"/>
      <c r="H516" s="66"/>
      <c r="I516" s="66"/>
      <c r="J516" s="48">
        <v>40</v>
      </c>
      <c r="K516" s="1"/>
      <c r="L516" s="59">
        <f t="shared" si="8"/>
        <v>0</v>
      </c>
    </row>
    <row r="517" spans="2:12" x14ac:dyDescent="0.3">
      <c r="B517" s="12">
        <v>510</v>
      </c>
      <c r="C517" s="34"/>
      <c r="D517" s="60" t="s">
        <v>397</v>
      </c>
      <c r="E517" s="65" t="s">
        <v>247</v>
      </c>
      <c r="F517" s="54" t="s">
        <v>683</v>
      </c>
      <c r="G517" s="54" t="s">
        <v>684</v>
      </c>
      <c r="H517" s="66"/>
      <c r="I517" s="66" t="s">
        <v>463</v>
      </c>
      <c r="J517" s="48">
        <v>55</v>
      </c>
      <c r="K517" s="1"/>
      <c r="L517" s="59">
        <f t="shared" si="8"/>
        <v>0</v>
      </c>
    </row>
    <row r="518" spans="2:12" x14ac:dyDescent="0.3">
      <c r="B518" s="12">
        <v>511</v>
      </c>
      <c r="C518" s="34"/>
      <c r="D518" s="60" t="s">
        <v>766</v>
      </c>
      <c r="E518" s="65" t="s">
        <v>247</v>
      </c>
      <c r="F518" s="54" t="s">
        <v>739</v>
      </c>
      <c r="G518" s="54" t="s">
        <v>740</v>
      </c>
      <c r="H518" s="66" t="s">
        <v>39</v>
      </c>
      <c r="I518" s="66"/>
      <c r="J518" s="48">
        <v>90</v>
      </c>
      <c r="K518" s="1"/>
      <c r="L518" s="59">
        <f t="shared" si="8"/>
        <v>0</v>
      </c>
    </row>
    <row r="519" spans="2:12" x14ac:dyDescent="0.3">
      <c r="B519" s="12">
        <v>512</v>
      </c>
      <c r="C519" s="37"/>
      <c r="D519" s="60" t="s">
        <v>1304</v>
      </c>
      <c r="E519" s="65" t="s">
        <v>247</v>
      </c>
      <c r="F519" s="54" t="s">
        <v>1316</v>
      </c>
      <c r="G519" s="54"/>
      <c r="H519" s="66"/>
      <c r="I519" s="66"/>
      <c r="J519" s="48">
        <v>40</v>
      </c>
      <c r="K519" s="1"/>
      <c r="L519" s="59">
        <f t="shared" si="8"/>
        <v>0</v>
      </c>
    </row>
    <row r="520" spans="2:12" x14ac:dyDescent="0.3">
      <c r="B520" s="12">
        <v>513</v>
      </c>
      <c r="C520" s="37"/>
      <c r="D520" s="60" t="s">
        <v>766</v>
      </c>
      <c r="E520" s="65" t="s">
        <v>247</v>
      </c>
      <c r="F520" s="54" t="s">
        <v>741</v>
      </c>
      <c r="G520" s="54" t="s">
        <v>742</v>
      </c>
      <c r="H520" s="66" t="s">
        <v>39</v>
      </c>
      <c r="I520" s="66"/>
      <c r="J520" s="48">
        <v>110</v>
      </c>
      <c r="K520" s="1"/>
      <c r="L520" s="59">
        <f t="shared" ref="L520:L604" si="9">J520*K520</f>
        <v>0</v>
      </c>
    </row>
    <row r="521" spans="2:12" x14ac:dyDescent="0.3">
      <c r="B521" s="12">
        <v>514</v>
      </c>
      <c r="C521" s="34"/>
      <c r="D521" s="60" t="s">
        <v>766</v>
      </c>
      <c r="E521" s="65" t="s">
        <v>247</v>
      </c>
      <c r="F521" s="54" t="s">
        <v>743</v>
      </c>
      <c r="G521" s="54" t="s">
        <v>744</v>
      </c>
      <c r="H521" s="66" t="s">
        <v>39</v>
      </c>
      <c r="I521" s="66"/>
      <c r="J521" s="48">
        <v>90</v>
      </c>
      <c r="K521" s="1"/>
      <c r="L521" s="59">
        <f t="shared" si="9"/>
        <v>0</v>
      </c>
    </row>
    <row r="522" spans="2:12" x14ac:dyDescent="0.3">
      <c r="B522" s="12">
        <v>515</v>
      </c>
      <c r="C522" s="37"/>
      <c r="D522" s="60" t="s">
        <v>766</v>
      </c>
      <c r="E522" s="65" t="s">
        <v>247</v>
      </c>
      <c r="F522" s="54" t="s">
        <v>745</v>
      </c>
      <c r="G522" s="54" t="s">
        <v>746</v>
      </c>
      <c r="H522" s="66" t="s">
        <v>39</v>
      </c>
      <c r="I522" s="66"/>
      <c r="J522" s="48">
        <v>90</v>
      </c>
      <c r="K522" s="1"/>
      <c r="L522" s="59">
        <f t="shared" si="9"/>
        <v>0</v>
      </c>
    </row>
    <row r="523" spans="2:12" x14ac:dyDescent="0.3">
      <c r="B523" s="12">
        <v>516</v>
      </c>
      <c r="C523" s="37"/>
      <c r="D523" s="60" t="s">
        <v>1304</v>
      </c>
      <c r="E523" s="65" t="s">
        <v>247</v>
      </c>
      <c r="F523" s="54" t="s">
        <v>745</v>
      </c>
      <c r="G523" s="54"/>
      <c r="H523" s="66"/>
      <c r="I523" s="66"/>
      <c r="J523" s="48">
        <v>50</v>
      </c>
      <c r="K523" s="1"/>
      <c r="L523" s="59">
        <f t="shared" si="9"/>
        <v>0</v>
      </c>
    </row>
    <row r="524" spans="2:12" x14ac:dyDescent="0.3">
      <c r="B524" s="12">
        <v>517</v>
      </c>
      <c r="C524" s="34"/>
      <c r="D524" s="60" t="s">
        <v>766</v>
      </c>
      <c r="E524" s="65" t="s">
        <v>247</v>
      </c>
      <c r="F524" s="54" t="s">
        <v>4</v>
      </c>
      <c r="G524" s="54" t="s">
        <v>747</v>
      </c>
      <c r="H524" s="66" t="s">
        <v>39</v>
      </c>
      <c r="I524" s="66"/>
      <c r="J524" s="48">
        <v>80</v>
      </c>
      <c r="K524" s="1"/>
      <c r="L524" s="59">
        <f t="shared" si="9"/>
        <v>0</v>
      </c>
    </row>
    <row r="525" spans="2:12" x14ac:dyDescent="0.3">
      <c r="B525" s="12">
        <v>518</v>
      </c>
      <c r="C525" s="37"/>
      <c r="D525" s="60" t="s">
        <v>1304</v>
      </c>
      <c r="E525" s="65" t="s">
        <v>247</v>
      </c>
      <c r="F525" s="54" t="s">
        <v>1331</v>
      </c>
      <c r="G525" s="54"/>
      <c r="H525" s="66"/>
      <c r="I525" s="66"/>
      <c r="J525" s="48">
        <v>60</v>
      </c>
      <c r="K525" s="1"/>
      <c r="L525" s="59">
        <f t="shared" si="9"/>
        <v>0</v>
      </c>
    </row>
    <row r="526" spans="2:12" x14ac:dyDescent="0.3">
      <c r="B526" s="12">
        <v>519</v>
      </c>
      <c r="C526" s="37"/>
      <c r="D526" s="60" t="s">
        <v>766</v>
      </c>
      <c r="E526" s="65" t="s">
        <v>748</v>
      </c>
      <c r="F526" s="54" t="s">
        <v>749</v>
      </c>
      <c r="G526" s="54" t="s">
        <v>750</v>
      </c>
      <c r="H526" s="66" t="s">
        <v>39</v>
      </c>
      <c r="I526" s="66"/>
      <c r="J526" s="48">
        <v>170</v>
      </c>
      <c r="K526" s="1"/>
      <c r="L526" s="59">
        <f t="shared" si="9"/>
        <v>0</v>
      </c>
    </row>
    <row r="527" spans="2:12" x14ac:dyDescent="0.3">
      <c r="B527" s="12">
        <v>520</v>
      </c>
      <c r="C527" s="34"/>
      <c r="D527" s="60" t="s">
        <v>766</v>
      </c>
      <c r="E527" s="65" t="s">
        <v>748</v>
      </c>
      <c r="F527" s="54" t="s">
        <v>751</v>
      </c>
      <c r="G527" s="54" t="s">
        <v>752</v>
      </c>
      <c r="H527" s="66" t="s">
        <v>39</v>
      </c>
      <c r="I527" s="66"/>
      <c r="J527" s="48">
        <v>160</v>
      </c>
      <c r="K527" s="1"/>
      <c r="L527" s="59">
        <f t="shared" si="9"/>
        <v>0</v>
      </c>
    </row>
    <row r="528" spans="2:12" x14ac:dyDescent="0.3">
      <c r="B528" s="12">
        <v>521</v>
      </c>
      <c r="C528" s="37"/>
      <c r="D528" s="60" t="s">
        <v>766</v>
      </c>
      <c r="E528" s="65" t="s">
        <v>748</v>
      </c>
      <c r="F528" s="54" t="s">
        <v>753</v>
      </c>
      <c r="G528" s="54" t="s">
        <v>754</v>
      </c>
      <c r="H528" s="66" t="s">
        <v>39</v>
      </c>
      <c r="I528" s="66"/>
      <c r="J528" s="48">
        <v>160</v>
      </c>
      <c r="K528" s="1"/>
      <c r="L528" s="59">
        <f t="shared" si="9"/>
        <v>0</v>
      </c>
    </row>
    <row r="529" spans="2:12" x14ac:dyDescent="0.3">
      <c r="B529" s="12">
        <v>522</v>
      </c>
      <c r="C529" s="34"/>
      <c r="D529" s="60" t="s">
        <v>766</v>
      </c>
      <c r="E529" s="65" t="s">
        <v>748</v>
      </c>
      <c r="F529" s="54" t="s">
        <v>755</v>
      </c>
      <c r="G529" s="54" t="s">
        <v>756</v>
      </c>
      <c r="H529" s="66" t="s">
        <v>39</v>
      </c>
      <c r="I529" s="66"/>
      <c r="J529" s="48">
        <v>150</v>
      </c>
      <c r="K529" s="1"/>
      <c r="L529" s="59">
        <f t="shared" si="9"/>
        <v>0</v>
      </c>
    </row>
    <row r="530" spans="2:12" x14ac:dyDescent="0.3">
      <c r="B530" s="12">
        <v>523</v>
      </c>
      <c r="C530" s="51"/>
      <c r="D530" s="60" t="s">
        <v>206</v>
      </c>
      <c r="E530" s="65" t="s">
        <v>748</v>
      </c>
      <c r="F530" s="54" t="s">
        <v>1290</v>
      </c>
      <c r="G530" s="54"/>
      <c r="H530" s="66" t="s">
        <v>190</v>
      </c>
      <c r="I530" s="66"/>
      <c r="J530" s="48">
        <v>30</v>
      </c>
      <c r="K530" s="1"/>
      <c r="L530" s="59">
        <f t="shared" si="9"/>
        <v>0</v>
      </c>
    </row>
    <row r="531" spans="2:12" x14ac:dyDescent="0.3">
      <c r="B531" s="12">
        <v>524</v>
      </c>
      <c r="C531" s="34"/>
      <c r="D531" s="60" t="s">
        <v>766</v>
      </c>
      <c r="E531" s="65" t="s">
        <v>748</v>
      </c>
      <c r="F531" s="54" t="s">
        <v>757</v>
      </c>
      <c r="G531" s="54" t="s">
        <v>758</v>
      </c>
      <c r="H531" s="66" t="s">
        <v>39</v>
      </c>
      <c r="I531" s="66"/>
      <c r="J531" s="48">
        <v>170</v>
      </c>
      <c r="K531" s="1"/>
      <c r="L531" s="59">
        <f t="shared" si="9"/>
        <v>0</v>
      </c>
    </row>
    <row r="532" spans="2:12" x14ac:dyDescent="0.3">
      <c r="B532" s="12">
        <v>525</v>
      </c>
      <c r="C532" s="34"/>
      <c r="D532" s="60" t="s">
        <v>766</v>
      </c>
      <c r="E532" s="65" t="s">
        <v>748</v>
      </c>
      <c r="F532" s="54" t="s">
        <v>759</v>
      </c>
      <c r="G532" s="54" t="s">
        <v>760</v>
      </c>
      <c r="H532" s="66" t="s">
        <v>39</v>
      </c>
      <c r="I532" s="66"/>
      <c r="J532" s="48">
        <v>170</v>
      </c>
      <c r="K532" s="1"/>
      <c r="L532" s="59">
        <f t="shared" si="9"/>
        <v>0</v>
      </c>
    </row>
    <row r="533" spans="2:12" x14ac:dyDescent="0.3">
      <c r="B533" s="12">
        <v>526</v>
      </c>
      <c r="C533" s="34"/>
      <c r="D533" s="60" t="s">
        <v>766</v>
      </c>
      <c r="E533" s="65" t="s">
        <v>748</v>
      </c>
      <c r="F533" s="54" t="s">
        <v>761</v>
      </c>
      <c r="G533" s="54" t="s">
        <v>762</v>
      </c>
      <c r="H533" s="66" t="s">
        <v>39</v>
      </c>
      <c r="I533" s="66"/>
      <c r="J533" s="48">
        <v>170</v>
      </c>
      <c r="K533" s="1"/>
      <c r="L533" s="59">
        <f t="shared" si="9"/>
        <v>0</v>
      </c>
    </row>
    <row r="534" spans="2:12" x14ac:dyDescent="0.3">
      <c r="B534" s="12">
        <v>527</v>
      </c>
      <c r="C534" s="37"/>
      <c r="D534" s="60" t="s">
        <v>766</v>
      </c>
      <c r="E534" s="65" t="s">
        <v>748</v>
      </c>
      <c r="F534" s="54" t="s">
        <v>763</v>
      </c>
      <c r="G534" s="54" t="s">
        <v>764</v>
      </c>
      <c r="H534" s="66" t="s">
        <v>39</v>
      </c>
      <c r="I534" s="66"/>
      <c r="J534" s="48">
        <v>170</v>
      </c>
      <c r="K534" s="1"/>
      <c r="L534" s="59">
        <f t="shared" si="9"/>
        <v>0</v>
      </c>
    </row>
    <row r="535" spans="2:12" x14ac:dyDescent="0.3">
      <c r="B535" s="12">
        <v>528</v>
      </c>
      <c r="C535" s="37"/>
      <c r="D535" s="60" t="s">
        <v>766</v>
      </c>
      <c r="E535" s="65" t="s">
        <v>748</v>
      </c>
      <c r="F535" s="54" t="s">
        <v>765</v>
      </c>
      <c r="G535" s="54" t="s">
        <v>760</v>
      </c>
      <c r="H535" s="66" t="s">
        <v>39</v>
      </c>
      <c r="I535" s="66"/>
      <c r="J535" s="48">
        <v>160</v>
      </c>
      <c r="K535" s="1"/>
      <c r="L535" s="59">
        <f t="shared" si="9"/>
        <v>0</v>
      </c>
    </row>
    <row r="536" spans="2:12" x14ac:dyDescent="0.3">
      <c r="B536" s="12">
        <v>529</v>
      </c>
      <c r="C536" s="34"/>
      <c r="D536" s="60" t="s">
        <v>355</v>
      </c>
      <c r="E536" s="65" t="s">
        <v>1080</v>
      </c>
      <c r="F536" s="54" t="s">
        <v>1081</v>
      </c>
      <c r="G536" s="54" t="s">
        <v>1082</v>
      </c>
      <c r="H536" s="66" t="s">
        <v>915</v>
      </c>
      <c r="I536" s="66" t="s">
        <v>270</v>
      </c>
      <c r="J536" s="48">
        <v>55</v>
      </c>
      <c r="K536" s="1"/>
      <c r="L536" s="59">
        <f t="shared" si="9"/>
        <v>0</v>
      </c>
    </row>
    <row r="537" spans="2:12" ht="43.2" x14ac:dyDescent="0.3">
      <c r="B537" s="12">
        <v>530</v>
      </c>
      <c r="C537" s="37"/>
      <c r="D537" s="60" t="s">
        <v>355</v>
      </c>
      <c r="E537" s="65" t="s">
        <v>1080</v>
      </c>
      <c r="F537" s="54" t="s">
        <v>1083</v>
      </c>
      <c r="G537" s="54" t="s">
        <v>1084</v>
      </c>
      <c r="H537" s="66" t="s">
        <v>333</v>
      </c>
      <c r="I537" s="66" t="s">
        <v>270</v>
      </c>
      <c r="J537" s="48">
        <v>75</v>
      </c>
      <c r="K537" s="1"/>
      <c r="L537" s="59">
        <f t="shared" si="9"/>
        <v>0</v>
      </c>
    </row>
    <row r="538" spans="2:12" ht="43.2" x14ac:dyDescent="0.3">
      <c r="B538" s="12">
        <v>531</v>
      </c>
      <c r="C538" s="37" t="s">
        <v>1256</v>
      </c>
      <c r="D538" s="60" t="s">
        <v>355</v>
      </c>
      <c r="E538" s="65" t="s">
        <v>1080</v>
      </c>
      <c r="F538" s="54" t="s">
        <v>1085</v>
      </c>
      <c r="G538" s="54" t="s">
        <v>1086</v>
      </c>
      <c r="H538" s="66" t="s">
        <v>311</v>
      </c>
      <c r="I538" s="66"/>
      <c r="J538" s="48">
        <v>75</v>
      </c>
      <c r="K538" s="1"/>
      <c r="L538" s="59">
        <f t="shared" si="9"/>
        <v>0</v>
      </c>
    </row>
    <row r="539" spans="2:12" x14ac:dyDescent="0.3">
      <c r="B539" s="12">
        <v>532</v>
      </c>
      <c r="C539" s="37"/>
      <c r="D539" s="60" t="s">
        <v>355</v>
      </c>
      <c r="E539" s="65" t="s">
        <v>1087</v>
      </c>
      <c r="F539" s="54" t="s">
        <v>1088</v>
      </c>
      <c r="G539" s="54" t="s">
        <v>1089</v>
      </c>
      <c r="H539" s="66" t="s">
        <v>311</v>
      </c>
      <c r="I539" s="66"/>
      <c r="J539" s="48">
        <v>35</v>
      </c>
      <c r="K539" s="1"/>
      <c r="L539" s="59">
        <f t="shared" si="9"/>
        <v>0</v>
      </c>
    </row>
    <row r="540" spans="2:12" ht="43.2" x14ac:dyDescent="0.3">
      <c r="B540" s="12">
        <v>533</v>
      </c>
      <c r="C540" s="37"/>
      <c r="D540" s="60" t="s">
        <v>355</v>
      </c>
      <c r="E540" s="65" t="s">
        <v>1090</v>
      </c>
      <c r="F540" s="54" t="s">
        <v>1091</v>
      </c>
      <c r="G540" s="54" t="s">
        <v>1092</v>
      </c>
      <c r="H540" s="66" t="s">
        <v>1093</v>
      </c>
      <c r="I540" s="66" t="s">
        <v>270</v>
      </c>
      <c r="J540" s="48">
        <v>35</v>
      </c>
      <c r="K540" s="1"/>
      <c r="L540" s="59">
        <f t="shared" si="9"/>
        <v>0</v>
      </c>
    </row>
    <row r="541" spans="2:12" x14ac:dyDescent="0.3">
      <c r="B541" s="12">
        <v>534</v>
      </c>
      <c r="C541" s="37"/>
      <c r="D541" s="60" t="s">
        <v>355</v>
      </c>
      <c r="E541" s="65" t="s">
        <v>1090</v>
      </c>
      <c r="F541" s="54" t="s">
        <v>1094</v>
      </c>
      <c r="G541" s="54" t="s">
        <v>1095</v>
      </c>
      <c r="H541" s="66" t="s">
        <v>879</v>
      </c>
      <c r="I541" s="66"/>
      <c r="J541" s="48">
        <v>75</v>
      </c>
      <c r="K541" s="1"/>
      <c r="L541" s="59">
        <f t="shared" si="9"/>
        <v>0</v>
      </c>
    </row>
    <row r="542" spans="2:12" x14ac:dyDescent="0.3">
      <c r="B542" s="12">
        <v>535</v>
      </c>
      <c r="C542" s="37"/>
      <c r="D542" s="60" t="s">
        <v>355</v>
      </c>
      <c r="E542" s="65" t="s">
        <v>1090</v>
      </c>
      <c r="F542" s="54" t="s">
        <v>1096</v>
      </c>
      <c r="G542" s="54" t="s">
        <v>1097</v>
      </c>
      <c r="H542" s="66" t="s">
        <v>311</v>
      </c>
      <c r="I542" s="66"/>
      <c r="J542" s="48">
        <v>200</v>
      </c>
      <c r="K542" s="1"/>
      <c r="L542" s="59">
        <f t="shared" si="9"/>
        <v>0</v>
      </c>
    </row>
    <row r="543" spans="2:12" x14ac:dyDescent="0.3">
      <c r="B543" s="12">
        <v>536</v>
      </c>
      <c r="C543" s="37"/>
      <c r="D543" s="60" t="s">
        <v>355</v>
      </c>
      <c r="E543" s="65" t="s">
        <v>1098</v>
      </c>
      <c r="F543" s="54" t="s">
        <v>1099</v>
      </c>
      <c r="G543" s="54" t="s">
        <v>1100</v>
      </c>
      <c r="H543" s="66" t="s">
        <v>311</v>
      </c>
      <c r="I543" s="66"/>
      <c r="J543" s="48">
        <v>35</v>
      </c>
      <c r="K543" s="1"/>
      <c r="L543" s="59">
        <f t="shared" si="9"/>
        <v>0</v>
      </c>
    </row>
    <row r="544" spans="2:12" x14ac:dyDescent="0.3">
      <c r="B544" s="12">
        <v>537</v>
      </c>
      <c r="C544" s="37"/>
      <c r="D544" s="60" t="s">
        <v>355</v>
      </c>
      <c r="E544" s="65" t="s">
        <v>1101</v>
      </c>
      <c r="F544" s="54" t="s">
        <v>1102</v>
      </c>
      <c r="G544" s="54" t="s">
        <v>1103</v>
      </c>
      <c r="H544" s="66" t="s">
        <v>879</v>
      </c>
      <c r="I544" s="66"/>
      <c r="J544" s="48">
        <v>75</v>
      </c>
      <c r="K544" s="1"/>
      <c r="L544" s="59">
        <f t="shared" si="9"/>
        <v>0</v>
      </c>
    </row>
    <row r="545" spans="2:12" ht="28.8" x14ac:dyDescent="0.3">
      <c r="B545" s="12">
        <v>538</v>
      </c>
      <c r="C545" s="37"/>
      <c r="D545" s="60" t="s">
        <v>355</v>
      </c>
      <c r="E545" s="65" t="s">
        <v>1101</v>
      </c>
      <c r="F545" s="54" t="s">
        <v>1104</v>
      </c>
      <c r="G545" s="54" t="s">
        <v>1105</v>
      </c>
      <c r="H545" s="66" t="s">
        <v>311</v>
      </c>
      <c r="I545" s="66"/>
      <c r="J545" s="48">
        <v>75</v>
      </c>
      <c r="K545" s="1"/>
      <c r="L545" s="59">
        <f t="shared" si="9"/>
        <v>0</v>
      </c>
    </row>
    <row r="546" spans="2:12" ht="28.8" x14ac:dyDescent="0.3">
      <c r="B546" s="12">
        <v>539</v>
      </c>
      <c r="C546" s="37" t="s">
        <v>1257</v>
      </c>
      <c r="D546" s="60" t="s">
        <v>355</v>
      </c>
      <c r="E546" s="65" t="s">
        <v>1101</v>
      </c>
      <c r="F546" s="54" t="s">
        <v>1106</v>
      </c>
      <c r="G546" s="54" t="s">
        <v>1107</v>
      </c>
      <c r="H546" s="66" t="s">
        <v>311</v>
      </c>
      <c r="I546" s="66"/>
      <c r="J546" s="48">
        <v>35</v>
      </c>
      <c r="K546" s="1"/>
      <c r="L546" s="59">
        <f t="shared" si="9"/>
        <v>0</v>
      </c>
    </row>
    <row r="547" spans="2:12" x14ac:dyDescent="0.3">
      <c r="B547" s="12">
        <v>540</v>
      </c>
      <c r="C547" s="37"/>
      <c r="D547" s="60" t="s">
        <v>355</v>
      </c>
      <c r="E547" s="65" t="s">
        <v>1101</v>
      </c>
      <c r="F547" s="54" t="s">
        <v>320</v>
      </c>
      <c r="G547" s="54" t="s">
        <v>1108</v>
      </c>
      <c r="H547" s="66" t="s">
        <v>311</v>
      </c>
      <c r="I547" s="66"/>
      <c r="J547" s="48">
        <v>25</v>
      </c>
      <c r="K547" s="1"/>
      <c r="L547" s="59">
        <f t="shared" si="9"/>
        <v>0</v>
      </c>
    </row>
    <row r="548" spans="2:12" x14ac:dyDescent="0.3">
      <c r="B548" s="12">
        <v>541</v>
      </c>
      <c r="C548" s="37"/>
      <c r="D548" s="60" t="s">
        <v>355</v>
      </c>
      <c r="E548" s="65" t="s">
        <v>1101</v>
      </c>
      <c r="F548" s="54" t="s">
        <v>1109</v>
      </c>
      <c r="G548" s="54" t="s">
        <v>1110</v>
      </c>
      <c r="H548" s="66" t="s">
        <v>311</v>
      </c>
      <c r="I548" s="66"/>
      <c r="J548" s="48">
        <v>200</v>
      </c>
      <c r="K548" s="1"/>
      <c r="L548" s="59">
        <f t="shared" si="9"/>
        <v>0</v>
      </c>
    </row>
    <row r="549" spans="2:12" ht="144" x14ac:dyDescent="0.3">
      <c r="B549" s="12">
        <v>542</v>
      </c>
      <c r="C549" s="37" t="s">
        <v>1258</v>
      </c>
      <c r="D549" s="60" t="s">
        <v>355</v>
      </c>
      <c r="E549" s="65" t="s">
        <v>1111</v>
      </c>
      <c r="F549" s="54" t="s">
        <v>1112</v>
      </c>
      <c r="G549" s="54" t="s">
        <v>1113</v>
      </c>
      <c r="H549" s="66" t="s">
        <v>1114</v>
      </c>
      <c r="I549" s="66"/>
      <c r="J549" s="48">
        <v>85</v>
      </c>
      <c r="K549" s="1"/>
      <c r="L549" s="59">
        <f t="shared" si="9"/>
        <v>0</v>
      </c>
    </row>
    <row r="550" spans="2:12" x14ac:dyDescent="0.3">
      <c r="B550" s="12">
        <v>543</v>
      </c>
      <c r="C550" s="37"/>
      <c r="D550" s="60"/>
      <c r="E550" s="69" t="s">
        <v>1334</v>
      </c>
      <c r="F550" s="70"/>
      <c r="G550" s="70"/>
      <c r="H550" s="71"/>
      <c r="I550" s="71"/>
      <c r="J550" s="72"/>
      <c r="K550" s="1"/>
      <c r="L550" s="59">
        <f t="shared" si="9"/>
        <v>0</v>
      </c>
    </row>
    <row r="551" spans="2:12" ht="28.8" x14ac:dyDescent="0.3">
      <c r="B551" s="12">
        <v>544</v>
      </c>
      <c r="C551" s="37"/>
      <c r="D551" s="60" t="s">
        <v>355</v>
      </c>
      <c r="E551" s="73" t="s">
        <v>1</v>
      </c>
      <c r="F551" s="70" t="s">
        <v>276</v>
      </c>
      <c r="G551" s="70" t="s">
        <v>277</v>
      </c>
      <c r="H551" s="71" t="s">
        <v>278</v>
      </c>
      <c r="I551" s="71" t="s">
        <v>270</v>
      </c>
      <c r="J551" s="72">
        <v>75</v>
      </c>
      <c r="K551" s="1"/>
      <c r="L551" s="59">
        <f t="shared" si="9"/>
        <v>0</v>
      </c>
    </row>
    <row r="552" spans="2:12" x14ac:dyDescent="0.3">
      <c r="B552" s="12">
        <v>545</v>
      </c>
      <c r="C552" s="37"/>
      <c r="D552" s="60" t="s">
        <v>355</v>
      </c>
      <c r="E552" s="73" t="s">
        <v>1</v>
      </c>
      <c r="F552" s="70" t="s">
        <v>812</v>
      </c>
      <c r="G552" s="70" t="s">
        <v>268</v>
      </c>
      <c r="H552" s="71" t="s">
        <v>333</v>
      </c>
      <c r="I552" s="71" t="s">
        <v>270</v>
      </c>
      <c r="J552" s="72">
        <v>35</v>
      </c>
      <c r="K552" s="1"/>
      <c r="L552" s="59">
        <f t="shared" si="9"/>
        <v>0</v>
      </c>
    </row>
    <row r="553" spans="2:12" ht="28.8" x14ac:dyDescent="0.3">
      <c r="B553" s="12">
        <v>546</v>
      </c>
      <c r="C553" s="37" t="s">
        <v>1259</v>
      </c>
      <c r="D553" s="60" t="s">
        <v>355</v>
      </c>
      <c r="E553" s="73" t="s">
        <v>1115</v>
      </c>
      <c r="F553" s="70" t="s">
        <v>1116</v>
      </c>
      <c r="G553" s="70" t="s">
        <v>1117</v>
      </c>
      <c r="H553" s="71" t="s">
        <v>311</v>
      </c>
      <c r="I553" s="71"/>
      <c r="J553" s="72">
        <v>45</v>
      </c>
      <c r="K553" s="1"/>
      <c r="L553" s="59">
        <f t="shared" si="9"/>
        <v>0</v>
      </c>
    </row>
    <row r="554" spans="2:12" x14ac:dyDescent="0.3">
      <c r="B554" s="12">
        <v>547</v>
      </c>
      <c r="C554" s="37"/>
      <c r="D554" s="60" t="s">
        <v>355</v>
      </c>
      <c r="E554" s="73" t="s">
        <v>1118</v>
      </c>
      <c r="F554" s="70" t="s">
        <v>1119</v>
      </c>
      <c r="G554" s="70" t="s">
        <v>1120</v>
      </c>
      <c r="H554" s="71" t="s">
        <v>311</v>
      </c>
      <c r="I554" s="71"/>
      <c r="J554" s="72">
        <v>55</v>
      </c>
      <c r="K554" s="1"/>
      <c r="L554" s="59">
        <f t="shared" si="9"/>
        <v>0</v>
      </c>
    </row>
    <row r="555" spans="2:12" x14ac:dyDescent="0.3">
      <c r="B555" s="12">
        <v>548</v>
      </c>
      <c r="C555" s="37" t="s">
        <v>1260</v>
      </c>
      <c r="D555" s="60" t="s">
        <v>355</v>
      </c>
      <c r="E555" s="73" t="s">
        <v>5</v>
      </c>
      <c r="F555" s="70" t="s">
        <v>353</v>
      </c>
      <c r="G555" s="70" t="s">
        <v>1121</v>
      </c>
      <c r="H555" s="71" t="s">
        <v>344</v>
      </c>
      <c r="I555" s="71"/>
      <c r="J555" s="72">
        <v>35</v>
      </c>
      <c r="K555" s="1"/>
      <c r="L555" s="59">
        <f t="shared" si="9"/>
        <v>0</v>
      </c>
    </row>
    <row r="556" spans="2:12" ht="57.6" x14ac:dyDescent="0.3">
      <c r="B556" s="12">
        <v>549</v>
      </c>
      <c r="C556" s="37"/>
      <c r="D556" s="60" t="s">
        <v>355</v>
      </c>
      <c r="E556" s="73" t="s">
        <v>5</v>
      </c>
      <c r="F556" s="70" t="s">
        <v>354</v>
      </c>
      <c r="G556" s="70" t="s">
        <v>1122</v>
      </c>
      <c r="H556" s="71" t="s">
        <v>1123</v>
      </c>
      <c r="I556" s="71"/>
      <c r="J556" s="72">
        <v>35</v>
      </c>
      <c r="K556" s="1"/>
      <c r="L556" s="59">
        <f t="shared" si="9"/>
        <v>0</v>
      </c>
    </row>
    <row r="557" spans="2:12" ht="28.8" x14ac:dyDescent="0.3">
      <c r="B557" s="12">
        <v>550</v>
      </c>
      <c r="C557" s="37" t="s">
        <v>1261</v>
      </c>
      <c r="D557" s="60" t="s">
        <v>355</v>
      </c>
      <c r="E557" s="73" t="s">
        <v>5</v>
      </c>
      <c r="F557" s="70" t="s">
        <v>1124</v>
      </c>
      <c r="G557" s="70" t="s">
        <v>1125</v>
      </c>
      <c r="H557" s="71" t="s">
        <v>344</v>
      </c>
      <c r="I557" s="71"/>
      <c r="J557" s="72">
        <v>75</v>
      </c>
      <c r="K557" s="1"/>
      <c r="L557" s="59">
        <f t="shared" si="9"/>
        <v>0</v>
      </c>
    </row>
    <row r="558" spans="2:12" x14ac:dyDescent="0.3">
      <c r="B558" s="12">
        <v>551</v>
      </c>
      <c r="C558" s="49" t="s">
        <v>1262</v>
      </c>
      <c r="D558" s="60" t="s">
        <v>355</v>
      </c>
      <c r="E558" s="73" t="s">
        <v>5</v>
      </c>
      <c r="F558" s="70" t="s">
        <v>1126</v>
      </c>
      <c r="G558" s="70" t="s">
        <v>1127</v>
      </c>
      <c r="H558" s="71" t="s">
        <v>344</v>
      </c>
      <c r="I558" s="71"/>
      <c r="J558" s="72">
        <v>35</v>
      </c>
      <c r="K558" s="1"/>
      <c r="L558" s="59">
        <f t="shared" si="9"/>
        <v>0</v>
      </c>
    </row>
    <row r="559" spans="2:12" x14ac:dyDescent="0.3">
      <c r="B559" s="12">
        <v>552</v>
      </c>
      <c r="C559" s="37"/>
      <c r="D559" s="60" t="s">
        <v>355</v>
      </c>
      <c r="E559" s="73" t="s">
        <v>5</v>
      </c>
      <c r="F559" s="70" t="s">
        <v>1128</v>
      </c>
      <c r="G559" s="70" t="s">
        <v>1129</v>
      </c>
      <c r="H559" s="71" t="s">
        <v>344</v>
      </c>
      <c r="I559" s="71"/>
      <c r="J559" s="72">
        <v>35</v>
      </c>
      <c r="K559" s="1"/>
      <c r="L559" s="59">
        <f t="shared" si="9"/>
        <v>0</v>
      </c>
    </row>
    <row r="560" spans="2:12" x14ac:dyDescent="0.3">
      <c r="B560" s="12">
        <v>553</v>
      </c>
      <c r="C560" s="49" t="s">
        <v>1263</v>
      </c>
      <c r="D560" s="60" t="s">
        <v>355</v>
      </c>
      <c r="E560" s="73" t="s">
        <v>3</v>
      </c>
      <c r="F560" s="70" t="s">
        <v>1130</v>
      </c>
      <c r="G560" s="70" t="s">
        <v>1131</v>
      </c>
      <c r="H560" s="71" t="s">
        <v>333</v>
      </c>
      <c r="I560" s="71" t="s">
        <v>270</v>
      </c>
      <c r="J560" s="72">
        <v>35</v>
      </c>
      <c r="K560" s="1"/>
      <c r="L560" s="59">
        <f t="shared" si="9"/>
        <v>0</v>
      </c>
    </row>
    <row r="561" spans="2:12" x14ac:dyDescent="0.3">
      <c r="B561" s="12">
        <v>554</v>
      </c>
      <c r="C561" s="49"/>
      <c r="D561" s="60" t="s">
        <v>355</v>
      </c>
      <c r="E561" s="73" t="s">
        <v>1132</v>
      </c>
      <c r="F561" s="70" t="s">
        <v>1133</v>
      </c>
      <c r="G561" s="70" t="s">
        <v>1134</v>
      </c>
      <c r="H561" s="71" t="s">
        <v>344</v>
      </c>
      <c r="I561" s="71"/>
      <c r="J561" s="72">
        <v>35</v>
      </c>
      <c r="K561" s="1"/>
      <c r="L561" s="59">
        <f t="shared" si="9"/>
        <v>0</v>
      </c>
    </row>
    <row r="562" spans="2:12" x14ac:dyDescent="0.3">
      <c r="B562" s="12">
        <v>555</v>
      </c>
      <c r="C562" s="37"/>
      <c r="D562" s="60" t="s">
        <v>355</v>
      </c>
      <c r="E562" s="73" t="s">
        <v>1132</v>
      </c>
      <c r="F562" s="70" t="s">
        <v>1135</v>
      </c>
      <c r="G562" s="70" t="s">
        <v>1136</v>
      </c>
      <c r="H562" s="71" t="s">
        <v>344</v>
      </c>
      <c r="I562" s="71"/>
      <c r="J562" s="72">
        <v>35</v>
      </c>
      <c r="K562" s="1"/>
      <c r="L562" s="59">
        <f t="shared" si="9"/>
        <v>0</v>
      </c>
    </row>
    <row r="563" spans="2:12" x14ac:dyDescent="0.3">
      <c r="B563" s="12">
        <v>556</v>
      </c>
      <c r="C563" s="37"/>
      <c r="D563" s="60" t="s">
        <v>355</v>
      </c>
      <c r="E563" s="73" t="s">
        <v>1132</v>
      </c>
      <c r="F563" s="70" t="s">
        <v>1137</v>
      </c>
      <c r="G563" s="70" t="s">
        <v>1138</v>
      </c>
      <c r="H563" s="71" t="s">
        <v>344</v>
      </c>
      <c r="I563" s="71"/>
      <c r="J563" s="72">
        <v>75</v>
      </c>
      <c r="K563" s="1"/>
      <c r="L563" s="59">
        <f t="shared" si="9"/>
        <v>0</v>
      </c>
    </row>
    <row r="564" spans="2:12" x14ac:dyDescent="0.3">
      <c r="B564" s="12">
        <v>557</v>
      </c>
      <c r="C564" s="37" t="s">
        <v>1264</v>
      </c>
      <c r="D564" s="60" t="s">
        <v>355</v>
      </c>
      <c r="E564" s="73" t="s">
        <v>486</v>
      </c>
      <c r="F564" s="70" t="s">
        <v>129</v>
      </c>
      <c r="G564" s="70" t="s">
        <v>1139</v>
      </c>
      <c r="H564" s="71" t="s">
        <v>344</v>
      </c>
      <c r="I564" s="71"/>
      <c r="J564" s="72">
        <v>35</v>
      </c>
      <c r="K564" s="1"/>
      <c r="L564" s="59">
        <f t="shared" si="9"/>
        <v>0</v>
      </c>
    </row>
    <row r="565" spans="2:12" ht="28.8" x14ac:dyDescent="0.3">
      <c r="B565" s="12">
        <v>558</v>
      </c>
      <c r="C565" s="37" t="s">
        <v>1265</v>
      </c>
      <c r="D565" s="60" t="s">
        <v>355</v>
      </c>
      <c r="E565" s="73" t="s">
        <v>486</v>
      </c>
      <c r="F565" s="70" t="s">
        <v>1140</v>
      </c>
      <c r="G565" s="70" t="s">
        <v>1141</v>
      </c>
      <c r="H565" s="71" t="s">
        <v>1142</v>
      </c>
      <c r="I565" s="71" t="s">
        <v>270</v>
      </c>
      <c r="J565" s="72">
        <v>75</v>
      </c>
      <c r="K565" s="1"/>
      <c r="L565" s="59">
        <f t="shared" si="9"/>
        <v>0</v>
      </c>
    </row>
    <row r="566" spans="2:12" ht="43.2" x14ac:dyDescent="0.3">
      <c r="B566" s="12">
        <v>559</v>
      </c>
      <c r="C566" s="37" t="s">
        <v>1266</v>
      </c>
      <c r="D566" s="60" t="s">
        <v>355</v>
      </c>
      <c r="E566" s="73" t="s">
        <v>1143</v>
      </c>
      <c r="F566" s="70" t="s">
        <v>1144</v>
      </c>
      <c r="G566" s="70" t="s">
        <v>1145</v>
      </c>
      <c r="H566" s="71" t="s">
        <v>1146</v>
      </c>
      <c r="I566" s="71" t="s">
        <v>270</v>
      </c>
      <c r="J566" s="72">
        <v>75</v>
      </c>
      <c r="K566" s="1"/>
      <c r="L566" s="59">
        <f t="shared" si="9"/>
        <v>0</v>
      </c>
    </row>
    <row r="567" spans="2:12" ht="28.8" x14ac:dyDescent="0.3">
      <c r="B567" s="12">
        <v>560</v>
      </c>
      <c r="C567" s="37" t="s">
        <v>1267</v>
      </c>
      <c r="D567" s="60" t="s">
        <v>355</v>
      </c>
      <c r="E567" s="73" t="s">
        <v>1147</v>
      </c>
      <c r="F567" s="70" t="s">
        <v>1148</v>
      </c>
      <c r="G567" s="70" t="s">
        <v>1149</v>
      </c>
      <c r="H567" s="71" t="s">
        <v>1150</v>
      </c>
      <c r="I567" s="71"/>
      <c r="J567" s="72">
        <v>75</v>
      </c>
      <c r="K567" s="1"/>
      <c r="L567" s="59">
        <f t="shared" si="9"/>
        <v>0</v>
      </c>
    </row>
    <row r="568" spans="2:12" ht="28.8" x14ac:dyDescent="0.3">
      <c r="B568" s="12">
        <v>561</v>
      </c>
      <c r="C568" s="34"/>
      <c r="D568" s="60" t="s">
        <v>355</v>
      </c>
      <c r="E568" s="73" t="s">
        <v>1147</v>
      </c>
      <c r="F568" s="70" t="s">
        <v>1151</v>
      </c>
      <c r="G568" s="70" t="s">
        <v>1152</v>
      </c>
      <c r="H568" s="71" t="s">
        <v>1153</v>
      </c>
      <c r="I568" s="71"/>
      <c r="J568" s="72">
        <v>125</v>
      </c>
      <c r="K568" s="1"/>
      <c r="L568" s="59">
        <f t="shared" si="9"/>
        <v>0</v>
      </c>
    </row>
    <row r="569" spans="2:12" ht="57.6" x14ac:dyDescent="0.3">
      <c r="B569" s="12">
        <v>562</v>
      </c>
      <c r="C569" s="49"/>
      <c r="D569" s="60" t="s">
        <v>355</v>
      </c>
      <c r="E569" s="73" t="s">
        <v>1147</v>
      </c>
      <c r="F569" s="70" t="s">
        <v>1154</v>
      </c>
      <c r="G569" s="70" t="s">
        <v>1155</v>
      </c>
      <c r="H569" s="71" t="s">
        <v>1150</v>
      </c>
      <c r="I569" s="71"/>
      <c r="J569" s="72">
        <v>75</v>
      </c>
      <c r="K569" s="1"/>
      <c r="L569" s="59">
        <f t="shared" si="9"/>
        <v>0</v>
      </c>
    </row>
    <row r="570" spans="2:12" ht="72" x14ac:dyDescent="0.3">
      <c r="B570" s="12">
        <v>563</v>
      </c>
      <c r="C570" s="37"/>
      <c r="D570" s="60" t="s">
        <v>355</v>
      </c>
      <c r="E570" s="73" t="s">
        <v>495</v>
      </c>
      <c r="F570" s="73" t="s">
        <v>1156</v>
      </c>
      <c r="G570" s="70" t="s">
        <v>1157</v>
      </c>
      <c r="H570" s="71" t="s">
        <v>344</v>
      </c>
      <c r="I570" s="71"/>
      <c r="J570" s="72">
        <v>75</v>
      </c>
      <c r="K570" s="1"/>
      <c r="L570" s="59">
        <f t="shared" si="9"/>
        <v>0</v>
      </c>
    </row>
    <row r="571" spans="2:12" x14ac:dyDescent="0.3">
      <c r="B571" s="12">
        <v>564</v>
      </c>
      <c r="C571" s="37"/>
      <c r="D571" s="60" t="s">
        <v>355</v>
      </c>
      <c r="E571" s="73" t="s">
        <v>495</v>
      </c>
      <c r="F571" s="70" t="s">
        <v>1158</v>
      </c>
      <c r="G571" s="70" t="s">
        <v>1159</v>
      </c>
      <c r="H571" s="71" t="s">
        <v>344</v>
      </c>
      <c r="I571" s="71"/>
      <c r="J571" s="72">
        <v>95</v>
      </c>
      <c r="K571" s="1"/>
      <c r="L571" s="59">
        <f t="shared" si="9"/>
        <v>0</v>
      </c>
    </row>
    <row r="572" spans="2:12" ht="28.8" x14ac:dyDescent="0.3">
      <c r="B572" s="12">
        <v>565</v>
      </c>
      <c r="C572" s="37"/>
      <c r="D572" s="60" t="s">
        <v>355</v>
      </c>
      <c r="E572" s="73" t="s">
        <v>495</v>
      </c>
      <c r="F572" s="70" t="s">
        <v>1160</v>
      </c>
      <c r="G572" s="70" t="s">
        <v>1161</v>
      </c>
      <c r="H572" s="71" t="s">
        <v>344</v>
      </c>
      <c r="I572" s="71"/>
      <c r="J572" s="72">
        <v>75</v>
      </c>
      <c r="K572" s="1"/>
      <c r="L572" s="59">
        <f t="shared" si="9"/>
        <v>0</v>
      </c>
    </row>
    <row r="573" spans="2:12" x14ac:dyDescent="0.3">
      <c r="B573" s="12">
        <v>566</v>
      </c>
      <c r="C573" s="37"/>
      <c r="D573" s="60" t="s">
        <v>355</v>
      </c>
      <c r="E573" s="73" t="s">
        <v>495</v>
      </c>
      <c r="F573" s="70" t="s">
        <v>1162</v>
      </c>
      <c r="G573" s="70" t="s">
        <v>1163</v>
      </c>
      <c r="H573" s="71" t="s">
        <v>344</v>
      </c>
      <c r="I573" s="71"/>
      <c r="J573" s="72">
        <v>55</v>
      </c>
      <c r="K573" s="1"/>
      <c r="L573" s="59">
        <f t="shared" si="9"/>
        <v>0</v>
      </c>
    </row>
    <row r="574" spans="2:12" x14ac:dyDescent="0.3">
      <c r="B574" s="12">
        <v>567</v>
      </c>
      <c r="C574" s="37"/>
      <c r="D574" s="60" t="s">
        <v>355</v>
      </c>
      <c r="E574" s="73" t="s">
        <v>495</v>
      </c>
      <c r="F574" s="70" t="s">
        <v>1164</v>
      </c>
      <c r="G574" s="70" t="s">
        <v>1165</v>
      </c>
      <c r="H574" s="71" t="s">
        <v>344</v>
      </c>
      <c r="I574" s="71"/>
      <c r="J574" s="72">
        <v>95</v>
      </c>
      <c r="K574" s="1"/>
      <c r="L574" s="59">
        <f t="shared" si="9"/>
        <v>0</v>
      </c>
    </row>
    <row r="575" spans="2:12" ht="28.8" x14ac:dyDescent="0.3">
      <c r="B575" s="12">
        <v>568</v>
      </c>
      <c r="C575" s="37"/>
      <c r="D575" s="60" t="s">
        <v>355</v>
      </c>
      <c r="E575" s="73" t="s">
        <v>495</v>
      </c>
      <c r="F575" s="70" t="s">
        <v>1166</v>
      </c>
      <c r="G575" s="70" t="s">
        <v>1167</v>
      </c>
      <c r="H575" s="71" t="s">
        <v>344</v>
      </c>
      <c r="I575" s="71"/>
      <c r="J575" s="72">
        <v>95</v>
      </c>
      <c r="K575" s="1"/>
      <c r="L575" s="59">
        <f t="shared" si="9"/>
        <v>0</v>
      </c>
    </row>
    <row r="576" spans="2:12" ht="28.8" x14ac:dyDescent="0.3">
      <c r="B576" s="12">
        <v>569</v>
      </c>
      <c r="C576" s="37"/>
      <c r="D576" s="60" t="s">
        <v>355</v>
      </c>
      <c r="E576" s="73" t="s">
        <v>495</v>
      </c>
      <c r="F576" s="70" t="s">
        <v>1168</v>
      </c>
      <c r="G576" s="70" t="s">
        <v>1169</v>
      </c>
      <c r="H576" s="71" t="s">
        <v>344</v>
      </c>
      <c r="I576" s="71"/>
      <c r="J576" s="72">
        <v>75</v>
      </c>
      <c r="K576" s="1"/>
      <c r="L576" s="59">
        <f t="shared" si="9"/>
        <v>0</v>
      </c>
    </row>
    <row r="577" spans="2:12" x14ac:dyDescent="0.3">
      <c r="B577" s="12">
        <v>570</v>
      </c>
      <c r="C577" s="37"/>
      <c r="D577" s="60" t="s">
        <v>355</v>
      </c>
      <c r="E577" s="73" t="s">
        <v>495</v>
      </c>
      <c r="F577" s="70" t="s">
        <v>1170</v>
      </c>
      <c r="G577" s="70" t="s">
        <v>1171</v>
      </c>
      <c r="H577" s="71" t="s">
        <v>344</v>
      </c>
      <c r="I577" s="71"/>
      <c r="J577" s="72">
        <v>75</v>
      </c>
      <c r="K577" s="1"/>
      <c r="L577" s="59">
        <f t="shared" si="9"/>
        <v>0</v>
      </c>
    </row>
    <row r="578" spans="2:12" x14ac:dyDescent="0.3">
      <c r="B578" s="12">
        <v>571</v>
      </c>
      <c r="C578" s="37"/>
      <c r="D578" s="60" t="s">
        <v>355</v>
      </c>
      <c r="E578" s="73" t="s">
        <v>495</v>
      </c>
      <c r="F578" s="70" t="s">
        <v>1172</v>
      </c>
      <c r="G578" s="70" t="s">
        <v>1173</v>
      </c>
      <c r="H578" s="71" t="s">
        <v>344</v>
      </c>
      <c r="I578" s="71"/>
      <c r="J578" s="72">
        <v>75</v>
      </c>
      <c r="K578" s="1"/>
      <c r="L578" s="59">
        <f t="shared" si="9"/>
        <v>0</v>
      </c>
    </row>
    <row r="579" spans="2:12" x14ac:dyDescent="0.3">
      <c r="B579" s="12">
        <v>572</v>
      </c>
      <c r="C579" s="37"/>
      <c r="D579" s="60" t="s">
        <v>355</v>
      </c>
      <c r="E579" s="73" t="s">
        <v>495</v>
      </c>
      <c r="F579" s="70" t="s">
        <v>1174</v>
      </c>
      <c r="G579" s="70" t="s">
        <v>1175</v>
      </c>
      <c r="H579" s="71" t="s">
        <v>344</v>
      </c>
      <c r="I579" s="71"/>
      <c r="J579" s="72">
        <v>75</v>
      </c>
      <c r="K579" s="1"/>
      <c r="L579" s="59">
        <f t="shared" si="9"/>
        <v>0</v>
      </c>
    </row>
    <row r="580" spans="2:12" x14ac:dyDescent="0.3">
      <c r="B580" s="12">
        <v>573</v>
      </c>
      <c r="C580" s="37"/>
      <c r="D580" s="60" t="s">
        <v>355</v>
      </c>
      <c r="E580" s="73" t="s">
        <v>495</v>
      </c>
      <c r="F580" s="70" t="s">
        <v>496</v>
      </c>
      <c r="G580" s="70" t="s">
        <v>1176</v>
      </c>
      <c r="H580" s="71" t="s">
        <v>344</v>
      </c>
      <c r="I580" s="71"/>
      <c r="J580" s="72">
        <v>45</v>
      </c>
      <c r="K580" s="1"/>
      <c r="L580" s="59">
        <f t="shared" si="9"/>
        <v>0</v>
      </c>
    </row>
    <row r="581" spans="2:12" x14ac:dyDescent="0.3">
      <c r="B581" s="12">
        <v>574</v>
      </c>
      <c r="C581" s="37"/>
      <c r="D581" s="60" t="s">
        <v>355</v>
      </c>
      <c r="E581" s="73" t="s">
        <v>1177</v>
      </c>
      <c r="F581" s="70" t="s">
        <v>342</v>
      </c>
      <c r="G581" s="70" t="s">
        <v>343</v>
      </c>
      <c r="H581" s="71" t="s">
        <v>344</v>
      </c>
      <c r="I581" s="71"/>
      <c r="J581" s="72">
        <v>35</v>
      </c>
      <c r="K581" s="1"/>
      <c r="L581" s="59">
        <f t="shared" si="9"/>
        <v>0</v>
      </c>
    </row>
    <row r="582" spans="2:12" x14ac:dyDescent="0.3">
      <c r="B582" s="12">
        <v>575</v>
      </c>
      <c r="C582" s="37"/>
      <c r="D582" s="60" t="s">
        <v>355</v>
      </c>
      <c r="E582" s="73" t="s">
        <v>732</v>
      </c>
      <c r="F582" s="70" t="s">
        <v>1178</v>
      </c>
      <c r="G582" s="70" t="s">
        <v>1179</v>
      </c>
      <c r="H582" s="71" t="s">
        <v>344</v>
      </c>
      <c r="I582" s="71"/>
      <c r="J582" s="72">
        <v>35</v>
      </c>
      <c r="K582" s="1"/>
      <c r="L582" s="59">
        <f t="shared" si="9"/>
        <v>0</v>
      </c>
    </row>
    <row r="583" spans="2:12" x14ac:dyDescent="0.3">
      <c r="B583" s="12">
        <v>576</v>
      </c>
      <c r="C583" s="37"/>
      <c r="D583" s="60" t="s">
        <v>355</v>
      </c>
      <c r="E583" s="73" t="s">
        <v>732</v>
      </c>
      <c r="F583" s="70" t="s">
        <v>1180</v>
      </c>
      <c r="G583" s="70" t="s">
        <v>1181</v>
      </c>
      <c r="H583" s="71" t="s">
        <v>344</v>
      </c>
      <c r="I583" s="71"/>
      <c r="J583" s="72">
        <v>35</v>
      </c>
      <c r="K583" s="1"/>
      <c r="L583" s="59">
        <f t="shared" si="9"/>
        <v>0</v>
      </c>
    </row>
    <row r="584" spans="2:12" x14ac:dyDescent="0.3">
      <c r="B584" s="12">
        <v>577</v>
      </c>
      <c r="C584" s="34"/>
      <c r="D584" s="60" t="s">
        <v>355</v>
      </c>
      <c r="E584" s="73" t="s">
        <v>65</v>
      </c>
      <c r="F584" s="70" t="s">
        <v>1182</v>
      </c>
      <c r="G584" s="70" t="s">
        <v>1183</v>
      </c>
      <c r="H584" s="71" t="s">
        <v>344</v>
      </c>
      <c r="I584" s="71"/>
      <c r="J584" s="72">
        <v>35</v>
      </c>
      <c r="K584" s="1"/>
      <c r="L584" s="59">
        <f t="shared" si="9"/>
        <v>0</v>
      </c>
    </row>
    <row r="585" spans="2:12" x14ac:dyDescent="0.3">
      <c r="B585" s="12">
        <v>578</v>
      </c>
      <c r="C585" s="34"/>
      <c r="D585" s="60" t="s">
        <v>355</v>
      </c>
      <c r="E585" s="73" t="s">
        <v>65</v>
      </c>
      <c r="F585" s="70" t="s">
        <v>348</v>
      </c>
      <c r="G585" s="70" t="s">
        <v>1184</v>
      </c>
      <c r="H585" s="71" t="s">
        <v>344</v>
      </c>
      <c r="I585" s="71"/>
      <c r="J585" s="72">
        <v>35</v>
      </c>
      <c r="K585" s="1"/>
      <c r="L585" s="59">
        <f t="shared" si="9"/>
        <v>0</v>
      </c>
    </row>
    <row r="586" spans="2:12" x14ac:dyDescent="0.3">
      <c r="B586" s="12">
        <v>579</v>
      </c>
      <c r="C586" s="37"/>
      <c r="D586" s="60" t="s">
        <v>355</v>
      </c>
      <c r="E586" s="73" t="s">
        <v>65</v>
      </c>
      <c r="F586" s="70" t="s">
        <v>346</v>
      </c>
      <c r="G586" s="70" t="s">
        <v>347</v>
      </c>
      <c r="H586" s="71" t="s">
        <v>344</v>
      </c>
      <c r="I586" s="71"/>
      <c r="J586" s="72">
        <v>35</v>
      </c>
      <c r="K586" s="1"/>
      <c r="L586" s="59">
        <f t="shared" si="9"/>
        <v>0</v>
      </c>
    </row>
    <row r="587" spans="2:12" x14ac:dyDescent="0.3">
      <c r="B587" s="12">
        <v>580</v>
      </c>
      <c r="C587" s="37" t="s">
        <v>1268</v>
      </c>
      <c r="D587" s="60" t="s">
        <v>355</v>
      </c>
      <c r="E587" s="73" t="s">
        <v>65</v>
      </c>
      <c r="F587" s="70" t="s">
        <v>349</v>
      </c>
      <c r="G587" s="70" t="s">
        <v>1185</v>
      </c>
      <c r="H587" s="71" t="s">
        <v>344</v>
      </c>
      <c r="I587" s="71"/>
      <c r="J587" s="72">
        <v>35</v>
      </c>
      <c r="K587" s="1"/>
      <c r="L587" s="59">
        <f t="shared" si="9"/>
        <v>0</v>
      </c>
    </row>
    <row r="588" spans="2:12" x14ac:dyDescent="0.3">
      <c r="B588" s="12">
        <v>581</v>
      </c>
      <c r="C588" s="37"/>
      <c r="D588" s="60" t="s">
        <v>355</v>
      </c>
      <c r="E588" s="73" t="s">
        <v>65</v>
      </c>
      <c r="F588" s="70" t="s">
        <v>345</v>
      </c>
      <c r="G588" s="70" t="s">
        <v>1186</v>
      </c>
      <c r="H588" s="71" t="s">
        <v>344</v>
      </c>
      <c r="I588" s="71"/>
      <c r="J588" s="72">
        <v>35</v>
      </c>
      <c r="K588" s="1"/>
      <c r="L588" s="59">
        <f t="shared" si="9"/>
        <v>0</v>
      </c>
    </row>
    <row r="589" spans="2:12" ht="43.2" x14ac:dyDescent="0.3">
      <c r="B589" s="12">
        <v>582</v>
      </c>
      <c r="C589" s="37"/>
      <c r="D589" s="60" t="s">
        <v>355</v>
      </c>
      <c r="E589" s="73" t="s">
        <v>65</v>
      </c>
      <c r="F589" s="70" t="s">
        <v>321</v>
      </c>
      <c r="G589" s="70" t="s">
        <v>1051</v>
      </c>
      <c r="H589" s="71" t="s">
        <v>311</v>
      </c>
      <c r="I589" s="71"/>
      <c r="J589" s="72">
        <v>35</v>
      </c>
      <c r="K589" s="1"/>
      <c r="L589" s="59">
        <f t="shared" si="9"/>
        <v>0</v>
      </c>
    </row>
    <row r="590" spans="2:12" x14ac:dyDescent="0.3">
      <c r="B590" s="12">
        <v>583</v>
      </c>
      <c r="C590" s="37"/>
      <c r="D590" s="60" t="s">
        <v>355</v>
      </c>
      <c r="E590" s="73" t="s">
        <v>65</v>
      </c>
      <c r="F590" s="70" t="s">
        <v>351</v>
      </c>
      <c r="G590" s="70" t="s">
        <v>1187</v>
      </c>
      <c r="H590" s="71" t="s">
        <v>344</v>
      </c>
      <c r="I590" s="71"/>
      <c r="J590" s="72">
        <v>15</v>
      </c>
      <c r="K590" s="1"/>
      <c r="L590" s="59">
        <f t="shared" si="9"/>
        <v>0</v>
      </c>
    </row>
    <row r="591" spans="2:12" x14ac:dyDescent="0.3">
      <c r="B591" s="12">
        <v>584</v>
      </c>
      <c r="C591" s="34"/>
      <c r="D591" s="60" t="s">
        <v>355</v>
      </c>
      <c r="E591" s="73" t="s">
        <v>65</v>
      </c>
      <c r="F591" s="70" t="s">
        <v>1188</v>
      </c>
      <c r="G591" s="70" t="s">
        <v>1189</v>
      </c>
      <c r="H591" s="71" t="s">
        <v>344</v>
      </c>
      <c r="I591" s="71"/>
      <c r="J591" s="72">
        <v>75</v>
      </c>
      <c r="K591" s="1"/>
      <c r="L591" s="59">
        <f t="shared" si="9"/>
        <v>0</v>
      </c>
    </row>
    <row r="592" spans="2:12" x14ac:dyDescent="0.3">
      <c r="B592" s="12">
        <v>585</v>
      </c>
      <c r="C592" s="37"/>
      <c r="D592" s="60" t="s">
        <v>355</v>
      </c>
      <c r="E592" s="73" t="s">
        <v>65</v>
      </c>
      <c r="F592" s="70" t="s">
        <v>1190</v>
      </c>
      <c r="G592" s="70" t="s">
        <v>521</v>
      </c>
      <c r="H592" s="71" t="s">
        <v>344</v>
      </c>
      <c r="I592" s="71"/>
      <c r="J592" s="72">
        <v>35</v>
      </c>
      <c r="K592" s="1"/>
      <c r="L592" s="59">
        <f t="shared" si="9"/>
        <v>0</v>
      </c>
    </row>
    <row r="593" spans="2:12" x14ac:dyDescent="0.3">
      <c r="B593" s="12">
        <v>586</v>
      </c>
      <c r="C593" s="49"/>
      <c r="D593" s="60" t="s">
        <v>355</v>
      </c>
      <c r="E593" s="73" t="s">
        <v>506</v>
      </c>
      <c r="F593" s="70" t="s">
        <v>352</v>
      </c>
      <c r="G593" s="70" t="s">
        <v>1191</v>
      </c>
      <c r="H593" s="71" t="s">
        <v>344</v>
      </c>
      <c r="I593" s="71"/>
      <c r="J593" s="72">
        <v>35</v>
      </c>
      <c r="K593" s="1"/>
      <c r="L593" s="59">
        <f t="shared" si="9"/>
        <v>0</v>
      </c>
    </row>
    <row r="594" spans="2:12" x14ac:dyDescent="0.3">
      <c r="B594" s="12">
        <v>587</v>
      </c>
      <c r="C594" s="37" t="s">
        <v>1269</v>
      </c>
      <c r="D594" s="60" t="s">
        <v>355</v>
      </c>
      <c r="E594" s="73" t="s">
        <v>506</v>
      </c>
      <c r="F594" s="70" t="s">
        <v>1192</v>
      </c>
      <c r="G594" s="70" t="s">
        <v>1193</v>
      </c>
      <c r="H594" s="71" t="s">
        <v>344</v>
      </c>
      <c r="I594" s="71"/>
      <c r="J594" s="72">
        <v>45</v>
      </c>
      <c r="K594" s="1"/>
      <c r="L594" s="59">
        <f t="shared" si="9"/>
        <v>0</v>
      </c>
    </row>
    <row r="595" spans="2:12" x14ac:dyDescent="0.3">
      <c r="B595" s="12">
        <v>588</v>
      </c>
      <c r="C595" s="37" t="s">
        <v>1270</v>
      </c>
      <c r="D595" s="60" t="s">
        <v>355</v>
      </c>
      <c r="E595" s="73" t="s">
        <v>506</v>
      </c>
      <c r="F595" s="70" t="s">
        <v>1192</v>
      </c>
      <c r="G595" s="70" t="s">
        <v>1194</v>
      </c>
      <c r="H595" s="71" t="s">
        <v>344</v>
      </c>
      <c r="I595" s="71"/>
      <c r="J595" s="72">
        <v>45</v>
      </c>
      <c r="K595" s="1"/>
      <c r="L595" s="59">
        <f t="shared" si="9"/>
        <v>0</v>
      </c>
    </row>
    <row r="596" spans="2:12" x14ac:dyDescent="0.3">
      <c r="B596" s="12">
        <v>589</v>
      </c>
      <c r="C596" s="37" t="s">
        <v>1271</v>
      </c>
      <c r="D596" s="60" t="s">
        <v>355</v>
      </c>
      <c r="E596" s="73" t="s">
        <v>506</v>
      </c>
      <c r="F596" s="70" t="s">
        <v>1195</v>
      </c>
      <c r="G596" s="70" t="s">
        <v>1196</v>
      </c>
      <c r="H596" s="71" t="s">
        <v>344</v>
      </c>
      <c r="I596" s="71"/>
      <c r="J596" s="72">
        <v>135</v>
      </c>
      <c r="K596" s="1"/>
      <c r="L596" s="59">
        <f t="shared" si="9"/>
        <v>0</v>
      </c>
    </row>
    <row r="597" spans="2:12" x14ac:dyDescent="0.3">
      <c r="B597" s="12">
        <v>590</v>
      </c>
      <c r="C597" s="34" t="s">
        <v>1272</v>
      </c>
      <c r="D597" s="60" t="s">
        <v>355</v>
      </c>
      <c r="E597" s="73" t="s">
        <v>506</v>
      </c>
      <c r="F597" s="70" t="s">
        <v>1197</v>
      </c>
      <c r="G597" s="70" t="s">
        <v>1198</v>
      </c>
      <c r="H597" s="71" t="s">
        <v>344</v>
      </c>
      <c r="I597" s="71"/>
      <c r="J597" s="72">
        <v>75</v>
      </c>
      <c r="K597" s="1"/>
      <c r="L597" s="59">
        <f t="shared" si="9"/>
        <v>0</v>
      </c>
    </row>
    <row r="598" spans="2:12" x14ac:dyDescent="0.3">
      <c r="B598" s="12">
        <v>591</v>
      </c>
      <c r="C598" s="37" t="s">
        <v>1273</v>
      </c>
      <c r="D598" s="60" t="s">
        <v>355</v>
      </c>
      <c r="E598" s="73" t="s">
        <v>506</v>
      </c>
      <c r="F598" s="70" t="s">
        <v>1199</v>
      </c>
      <c r="G598" s="70" t="s">
        <v>1200</v>
      </c>
      <c r="H598" s="71" t="s">
        <v>344</v>
      </c>
      <c r="I598" s="71"/>
      <c r="J598" s="72">
        <v>35</v>
      </c>
      <c r="K598" s="1"/>
      <c r="L598" s="59">
        <f t="shared" si="9"/>
        <v>0</v>
      </c>
    </row>
    <row r="599" spans="2:12" x14ac:dyDescent="0.3">
      <c r="B599" s="12">
        <v>592</v>
      </c>
      <c r="C599" s="37" t="s">
        <v>1274</v>
      </c>
      <c r="D599" s="60" t="s">
        <v>355</v>
      </c>
      <c r="E599" s="73" t="s">
        <v>506</v>
      </c>
      <c r="F599" s="70" t="s">
        <v>350</v>
      </c>
      <c r="G599" s="70" t="s">
        <v>1201</v>
      </c>
      <c r="H599" s="71" t="s">
        <v>344</v>
      </c>
      <c r="I599" s="71"/>
      <c r="J599" s="72">
        <v>35</v>
      </c>
      <c r="K599" s="1"/>
      <c r="L599" s="59">
        <f t="shared" si="9"/>
        <v>0</v>
      </c>
    </row>
    <row r="600" spans="2:12" ht="28.8" x14ac:dyDescent="0.3">
      <c r="B600" s="12">
        <v>593</v>
      </c>
      <c r="C600" s="49" t="s">
        <v>1275</v>
      </c>
      <c r="D600" s="60" t="s">
        <v>355</v>
      </c>
      <c r="E600" s="73" t="s">
        <v>1202</v>
      </c>
      <c r="F600" s="70" t="s">
        <v>1203</v>
      </c>
      <c r="G600" s="70" t="s">
        <v>1204</v>
      </c>
      <c r="H600" s="71" t="s">
        <v>311</v>
      </c>
      <c r="I600" s="71"/>
      <c r="J600" s="72">
        <v>75</v>
      </c>
      <c r="K600" s="1"/>
      <c r="L600" s="59">
        <f t="shared" si="9"/>
        <v>0</v>
      </c>
    </row>
    <row r="601" spans="2:12" x14ac:dyDescent="0.3">
      <c r="B601" s="12">
        <v>594</v>
      </c>
      <c r="C601" s="37"/>
      <c r="D601" s="60" t="s">
        <v>355</v>
      </c>
      <c r="E601" s="73" t="s">
        <v>1087</v>
      </c>
      <c r="F601" s="70" t="s">
        <v>1088</v>
      </c>
      <c r="G601" s="70" t="s">
        <v>1089</v>
      </c>
      <c r="H601" s="71" t="s">
        <v>311</v>
      </c>
      <c r="I601" s="71"/>
      <c r="J601" s="72">
        <v>35</v>
      </c>
      <c r="K601" s="1"/>
      <c r="L601" s="59">
        <f t="shared" si="9"/>
        <v>0</v>
      </c>
    </row>
    <row r="602" spans="2:12" ht="43.2" x14ac:dyDescent="0.3">
      <c r="B602" s="12">
        <v>595</v>
      </c>
      <c r="C602" s="37"/>
      <c r="D602" s="60" t="s">
        <v>355</v>
      </c>
      <c r="E602" s="74" t="s">
        <v>1205</v>
      </c>
      <c r="F602" s="70" t="s">
        <v>1206</v>
      </c>
      <c r="G602" s="70" t="s">
        <v>1207</v>
      </c>
      <c r="H602" s="75" t="s">
        <v>1208</v>
      </c>
      <c r="I602" s="75"/>
      <c r="J602" s="72">
        <v>55</v>
      </c>
      <c r="K602" s="1"/>
      <c r="L602" s="59">
        <f t="shared" si="9"/>
        <v>0</v>
      </c>
    </row>
    <row r="603" spans="2:12" x14ac:dyDescent="0.3">
      <c r="B603" s="12"/>
      <c r="C603" s="37"/>
      <c r="D603" s="60"/>
      <c r="E603" s="53"/>
      <c r="F603" s="54"/>
      <c r="G603" s="54"/>
      <c r="H603" s="55"/>
      <c r="I603" s="55"/>
      <c r="J603" s="48"/>
      <c r="K603" s="1"/>
      <c r="L603" s="59">
        <f t="shared" si="9"/>
        <v>0</v>
      </c>
    </row>
    <row r="604" spans="2:12" x14ac:dyDescent="0.3">
      <c r="B604" s="12"/>
      <c r="C604" s="37"/>
      <c r="D604" s="60"/>
      <c r="E604" s="53"/>
      <c r="F604" s="54"/>
      <c r="G604" s="54"/>
      <c r="H604" s="55"/>
      <c r="I604" s="55"/>
      <c r="J604" s="48"/>
      <c r="K604" s="1"/>
      <c r="L604" s="59">
        <f t="shared" si="9"/>
        <v>0</v>
      </c>
    </row>
    <row r="605" spans="2:12" x14ac:dyDescent="0.3">
      <c r="B605" s="12"/>
      <c r="C605" s="49"/>
      <c r="D605" s="12"/>
      <c r="E605" s="53"/>
      <c r="F605" s="54"/>
      <c r="G605" s="54"/>
      <c r="H605" s="55"/>
      <c r="I605" s="55"/>
      <c r="J605" s="48"/>
      <c r="K605" s="1"/>
      <c r="L605" s="59">
        <f t="shared" ref="L605" si="10">J605*K605</f>
        <v>0</v>
      </c>
    </row>
    <row r="606" spans="2:12" x14ac:dyDescent="0.3">
      <c r="B606" s="12"/>
      <c r="C606" s="37"/>
      <c r="D606" s="12"/>
      <c r="E606" s="53"/>
      <c r="F606" s="58"/>
      <c r="G606" s="58"/>
      <c r="H606" s="55"/>
      <c r="I606" s="55"/>
      <c r="J606" s="48"/>
      <c r="K606" s="1"/>
      <c r="L606" s="59">
        <f t="shared" ref="L606" si="11">J606*K606</f>
        <v>0</v>
      </c>
    </row>
    <row r="607" spans="2:12" x14ac:dyDescent="0.3">
      <c r="B607" s="6"/>
      <c r="C607" s="6"/>
      <c r="D607" s="6"/>
      <c r="E607" s="13"/>
      <c r="F607" s="13"/>
      <c r="G607" s="14"/>
      <c r="H607" s="15"/>
      <c r="I607" s="15"/>
      <c r="J607" s="15"/>
      <c r="K607" s="16"/>
      <c r="L607" s="17"/>
    </row>
    <row r="608" spans="2:12" x14ac:dyDescent="0.3">
      <c r="G608" s="18" t="s">
        <v>32</v>
      </c>
      <c r="H608" s="19"/>
      <c r="I608" s="19"/>
      <c r="J608" s="19"/>
      <c r="K608" s="20">
        <f>SUM(K8:K606)</f>
        <v>0</v>
      </c>
      <c r="L608" s="21">
        <f>SUM(L8:L606)</f>
        <v>0</v>
      </c>
    </row>
    <row r="609" spans="2:12" x14ac:dyDescent="0.3">
      <c r="F609" s="8"/>
      <c r="G609" s="18" t="s">
        <v>33</v>
      </c>
      <c r="H609" s="20"/>
      <c r="I609" s="20"/>
      <c r="J609" s="20"/>
      <c r="K609" s="22"/>
      <c r="L609" s="23">
        <f>L608/25</f>
        <v>0</v>
      </c>
    </row>
    <row r="610" spans="2:12" ht="69" customHeight="1" x14ac:dyDescent="0.3">
      <c r="B610" s="76"/>
      <c r="C610" s="76"/>
      <c r="D610" s="76"/>
      <c r="E610" s="98" t="s">
        <v>253</v>
      </c>
      <c r="F610" s="99"/>
      <c r="G610" s="9" t="s">
        <v>132</v>
      </c>
      <c r="H610" s="80" t="s">
        <v>34</v>
      </c>
      <c r="I610" s="81"/>
      <c r="J610" s="81"/>
      <c r="K610" s="82"/>
      <c r="L610" s="6"/>
    </row>
    <row r="611" spans="2:12" ht="42" customHeight="1" x14ac:dyDescent="0.3">
      <c r="E611" s="52"/>
      <c r="F611" s="52"/>
      <c r="G611" s="24"/>
      <c r="H611" s="95" t="s">
        <v>207</v>
      </c>
      <c r="I611" s="96"/>
      <c r="J611" s="96"/>
      <c r="K611" s="96"/>
      <c r="L611" s="96"/>
    </row>
    <row r="612" spans="2:12" x14ac:dyDescent="0.3">
      <c r="G612" s="24"/>
      <c r="H612" s="96"/>
      <c r="I612" s="96"/>
      <c r="J612" s="96"/>
      <c r="K612" s="96"/>
      <c r="L612" s="96"/>
    </row>
    <row r="613" spans="2:12" x14ac:dyDescent="0.3">
      <c r="H613" s="97"/>
      <c r="I613" s="97"/>
      <c r="J613" s="97"/>
      <c r="K613" s="97"/>
      <c r="L613" s="97"/>
    </row>
    <row r="614" spans="2:12" ht="27.75" customHeight="1" x14ac:dyDescent="0.3">
      <c r="E614" s="77" t="s">
        <v>23</v>
      </c>
      <c r="F614" s="30" t="s">
        <v>19</v>
      </c>
      <c r="G614" s="28"/>
      <c r="H614" s="91" t="s">
        <v>134</v>
      </c>
      <c r="I614" s="92"/>
      <c r="J614" s="92"/>
      <c r="K614" s="92"/>
      <c r="L614" s="93"/>
    </row>
    <row r="615" spans="2:12" ht="27.75" customHeight="1" x14ac:dyDescent="0.3">
      <c r="E615" s="78"/>
      <c r="F615" s="30" t="s">
        <v>20</v>
      </c>
      <c r="G615" s="28"/>
      <c r="H615" s="94" t="s">
        <v>135</v>
      </c>
      <c r="I615" s="94"/>
      <c r="J615" s="94"/>
      <c r="K615" s="94"/>
      <c r="L615" s="94"/>
    </row>
    <row r="616" spans="2:12" ht="27.75" customHeight="1" x14ac:dyDescent="0.3">
      <c r="E616" s="78"/>
      <c r="F616" s="30" t="s">
        <v>21</v>
      </c>
      <c r="G616" s="28"/>
      <c r="H616" s="43" t="s">
        <v>136</v>
      </c>
      <c r="I616" s="44" t="s">
        <v>138</v>
      </c>
      <c r="J616" s="45" t="s">
        <v>137</v>
      </c>
      <c r="K616" s="46"/>
      <c r="L616" s="47"/>
    </row>
    <row r="617" spans="2:12" ht="27.75" customHeight="1" x14ac:dyDescent="0.3">
      <c r="E617" s="78"/>
      <c r="F617" s="30" t="s">
        <v>22</v>
      </c>
      <c r="G617" s="28"/>
      <c r="H617" s="50"/>
      <c r="I617" s="50"/>
      <c r="J617" s="50"/>
      <c r="K617" s="42"/>
    </row>
    <row r="618" spans="2:12" ht="27.75" customHeight="1" x14ac:dyDescent="0.3">
      <c r="E618" s="78"/>
      <c r="F618" s="31" t="s">
        <v>11</v>
      </c>
      <c r="G618" s="28"/>
      <c r="K618" s="3"/>
    </row>
    <row r="619" spans="2:12" ht="27.75" customHeight="1" x14ac:dyDescent="0.3">
      <c r="E619" s="79"/>
      <c r="F619" s="31" t="s">
        <v>133</v>
      </c>
      <c r="G619" s="28"/>
      <c r="K619" s="3"/>
    </row>
    <row r="620" spans="2:12" x14ac:dyDescent="0.3">
      <c r="F620" s="7"/>
      <c r="G620" s="7"/>
      <c r="K620" s="3"/>
    </row>
    <row r="621" spans="2:12" x14ac:dyDescent="0.3">
      <c r="F621" s="7"/>
      <c r="G621" s="7"/>
      <c r="K621" s="3"/>
    </row>
    <row r="622" spans="2:12" x14ac:dyDescent="0.3">
      <c r="H622" s="36"/>
      <c r="I622" s="36"/>
      <c r="J622" s="36"/>
      <c r="K622" s="36"/>
    </row>
    <row r="623" spans="2:12" x14ac:dyDescent="0.3">
      <c r="H623" s="36"/>
      <c r="I623" s="36"/>
      <c r="J623" s="36"/>
      <c r="K623" s="36"/>
    </row>
    <row r="624" spans="2:12" x14ac:dyDescent="0.3">
      <c r="H624" s="36"/>
      <c r="I624" s="36"/>
      <c r="J624" s="36"/>
      <c r="K624" s="36"/>
    </row>
    <row r="625" spans="5:11" x14ac:dyDescent="0.3">
      <c r="E625" s="25"/>
      <c r="F625" s="26"/>
      <c r="G625" s="26"/>
      <c r="H625" s="27"/>
      <c r="I625" s="36"/>
      <c r="J625" s="36"/>
      <c r="K625" s="36"/>
    </row>
    <row r="626" spans="5:11" x14ac:dyDescent="0.3">
      <c r="G626" s="7"/>
      <c r="H626" s="36"/>
      <c r="I626" s="36"/>
      <c r="J626" s="36"/>
      <c r="K626" s="36"/>
    </row>
    <row r="627" spans="5:11" x14ac:dyDescent="0.3">
      <c r="G627" s="7"/>
      <c r="H627" s="36"/>
      <c r="I627" s="36"/>
      <c r="J627" s="36"/>
      <c r="K627" s="36"/>
    </row>
    <row r="628" spans="5:11" x14ac:dyDescent="0.3">
      <c r="G628" s="7"/>
      <c r="H628" s="36"/>
      <c r="I628" s="36"/>
      <c r="J628" s="36"/>
      <c r="K628" s="36"/>
    </row>
    <row r="629" spans="5:11" x14ac:dyDescent="0.3">
      <c r="G629" s="7"/>
      <c r="H629" s="36"/>
      <c r="I629" s="36"/>
      <c r="J629" s="36"/>
      <c r="K629" s="36"/>
    </row>
    <row r="630" spans="5:11" x14ac:dyDescent="0.3">
      <c r="G630" s="7"/>
      <c r="H630" s="36"/>
      <c r="I630" s="36"/>
      <c r="J630" s="36"/>
      <c r="K630" s="36"/>
    </row>
  </sheetData>
  <sheetProtection sheet="1" autoFilter="0"/>
  <protectedRanges>
    <protectedRange sqref="G614:G621" name="Oblast4"/>
    <protectedRange sqref="K255:K606" name="ost"/>
    <protectedRange sqref="K8:K251" name="obj.suk."/>
  </protectedRanges>
  <autoFilter ref="B7:L606" xr:uid="{00000000-0009-0000-0000-000000000000}"/>
  <sortState xmlns:xlrd2="http://schemas.microsoft.com/office/spreadsheetml/2017/richdata2" ref="C8:J601">
    <sortCondition ref="E8:E601"/>
    <sortCondition ref="F8:F601"/>
    <sortCondition ref="G8:G601"/>
  </sortState>
  <dataConsolidate/>
  <mergeCells count="11">
    <mergeCell ref="B610:D610"/>
    <mergeCell ref="E614:E619"/>
    <mergeCell ref="H610:K610"/>
    <mergeCell ref="B3:L3"/>
    <mergeCell ref="E2:F2"/>
    <mergeCell ref="G2:H2"/>
    <mergeCell ref="I2:L2"/>
    <mergeCell ref="H614:L614"/>
    <mergeCell ref="H615:L615"/>
    <mergeCell ref="H611:L613"/>
    <mergeCell ref="E610:F610"/>
  </mergeCells>
  <hyperlinks>
    <hyperlink ref="I2:L2" r:id="rId1" display="Informace o členství zde" xr:uid="{00000000-0004-0000-0000-000000000000}"/>
    <hyperlink ref="I616" r:id="rId2" display="https://www.balikovna.cz/cs/vyhledat-balikovnu" xr:uid="{00000000-0004-0000-0000-000001000000}"/>
    <hyperlink ref="J616" r:id="rId3" xr:uid="{00000000-0004-0000-0000-000002000000}"/>
  </hyperlinks>
  <pageMargins left="0.70866141732283472" right="0.70866141732283472" top="0.78740157480314965" bottom="0.78740157480314965" header="0.31496062992125984" footer="0.31496062992125984"/>
  <pageSetup paperSize="9" scale="39"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1</vt:i4>
      </vt:variant>
      <vt:variant>
        <vt:lpstr>Pojmenované oblasti</vt:lpstr>
      </vt:variant>
      <vt:variant>
        <vt:i4>1</vt:i4>
      </vt:variant>
    </vt:vector>
  </HeadingPairs>
  <TitlesOfParts>
    <vt:vector size="2" baseType="lpstr">
      <vt:lpstr>Nabídka rostlin OFFER SPS 2026</vt:lpstr>
      <vt:lpstr>'Nabídka rostlin OFFER SPS 2026'!Oblast_tisku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josska</dc:creator>
  <cp:lastModifiedBy>Petr HOFFMANN</cp:lastModifiedBy>
  <cp:lastPrinted>2022-04-02T20:50:01Z</cp:lastPrinted>
  <dcterms:created xsi:type="dcterms:W3CDTF">2010-10-21T06:44:30Z</dcterms:created>
  <dcterms:modified xsi:type="dcterms:W3CDTF">2026-04-10T08:06:19Z</dcterms:modified>
</cp:coreProperties>
</file>